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029"/>
  <workbookPr/>
  <mc:AlternateContent xmlns:mc="http://schemas.openxmlformats.org/markup-compatibility/2006">
    <mc:Choice Requires="x15">
      <x15ac:absPath xmlns:x15ac="http://schemas.microsoft.com/office/spreadsheetml/2010/11/ac" url="F:\Data Science\Analyzing and Visualizing Data with Excel\Module 7\"/>
    </mc:Choice>
  </mc:AlternateContent>
  <xr:revisionPtr revIDLastSave="0" documentId="13_ncr:1_{ADF9984B-8C39-4EA7-9CDB-5DA7ACF407F6}" xr6:coauthVersionLast="40" xr6:coauthVersionMax="40" xr10:uidLastSave="{00000000-0000-0000-0000-000000000000}"/>
  <bookViews>
    <workbookView xWindow="0" yWindow="0" windowWidth="21570" windowHeight="9135" activeTab="2" xr2:uid="{00000000-000D-0000-FFFF-FFFF00000000}"/>
  </bookViews>
  <sheets>
    <sheet name="Sheet1" sheetId="5" r:id="rId1"/>
    <sheet name="Sheet2" sheetId="6" r:id="rId2"/>
    <sheet name="Sheet3" sheetId="7" r:id="rId3"/>
  </sheets>
  <definedNames>
    <definedName name="Slicer_Category">#N/A</definedName>
    <definedName name="Slicer_Manufacturer">#N/A</definedName>
    <definedName name="Slicer_Year">#N/A</definedName>
    <definedName name="Slicer_Year1">#N/A</definedName>
  </definedNames>
  <calcPr calcId="162913"/>
  <pivotCaches>
    <pivotCache cacheId="58" r:id="rId4"/>
  </pivotCaches>
  <extLst>
    <ext xmlns:x14="http://schemas.microsoft.com/office/spreadsheetml/2009/9/main" uri="{876F7934-8845-4945-9796-88D515C7AA90}">
      <x14:pivotCaches>
        <pivotCache cacheId="102" r:id="rId5"/>
      </x14:pivotCaches>
    </ex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 xmlns:x15="http://schemas.microsoft.com/office/spreadsheetml/2010/11/main" uri="{841E416B-1EF1-43b6-AB56-02D37102CBD5}">
      <x15:pivotCaches>
        <pivotCache cacheId="177" r:id="rId10"/>
        <pivotCache cacheId="180" r:id="rId11"/>
        <pivotCache cacheId="200" r:id="rId12"/>
      </x15:pivotCaches>
    </ext>
    <ext xmlns:x15="http://schemas.microsoft.com/office/spreadsheetml/2010/11/main" uri="{983426D0-5260-488c-9760-48F4B6AC55F4}">
      <x15:pivotTableReferences>
        <x15:pivotTableReference r:id="rId13"/>
        <x15:pivotTableReference r:id="rId14"/>
        <x15:pivotTableReference r:id="rId15"/>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Connection" type="104" refreshedVersion="0" background="1">
    <extLst>
      <ext xmlns:x15="http://schemas.microsoft.com/office/spreadsheetml/2010/11/main" uri="{DE250136-89BD-433C-8126-D09CA5730AF9}">
        <x15:connection id="Calendar"/>
      </ext>
    </extLst>
  </connection>
  <connection id="2" xr16:uid="{00000000-0015-0000-FFFF-FFFF01000000}"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xr16:uid="{00000000-0015-0000-FFFF-FFFF02000000}"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xr16:uid="{00000000-0015-0000-FFFF-FFFF03000000}"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xr16:uid="{00000000-0015-0000-FFFF-FFFF04000000}"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xr16:uid="{00000000-0015-0000-FFFF-FFFF05000000}"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xr16:uid="{00000000-0015-0000-FFFF-FFFF06000000}"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xr16:uid="{00000000-0015-0000-FFFF-FFFF07000000}"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mp;[2014]}"/>
  </metadataStrings>
  <mdxMetadata count="1">
    <mdx n="0" f="s">
      <ms ns="1" c="0"/>
    </mdx>
  </mdxMetadata>
  <valueMetadata count="1">
    <bk>
      <rc t="1" v="0"/>
    </bk>
  </valueMetadata>
</metadata>
</file>

<file path=xl/sharedStrings.xml><?xml version="1.0" encoding="utf-8"?>
<sst xmlns="http://schemas.openxmlformats.org/spreadsheetml/2006/main" count="64" uniqueCount="41">
  <si>
    <t>Total Units</t>
  </si>
  <si>
    <t>Mix</t>
  </si>
  <si>
    <t>Rural</t>
  </si>
  <si>
    <t>Urban</t>
  </si>
  <si>
    <t>Youth</t>
  </si>
  <si>
    <t>Grand Total</t>
  </si>
  <si>
    <t>Abbas</t>
  </si>
  <si>
    <t>Aliqui</t>
  </si>
  <si>
    <t>Barba</t>
  </si>
  <si>
    <t>Currus</t>
  </si>
  <si>
    <t>Fama</t>
  </si>
  <si>
    <t>Leo</t>
  </si>
  <si>
    <t>Natura</t>
  </si>
  <si>
    <t>Palma</t>
  </si>
  <si>
    <t>Pirum</t>
  </si>
  <si>
    <t>Pomum</t>
  </si>
  <si>
    <t>Quibus</t>
  </si>
  <si>
    <t>Salvus</t>
  </si>
  <si>
    <t>VanArsdel</t>
  </si>
  <si>
    <t>Victoria</t>
  </si>
  <si>
    <t>January</t>
  </si>
  <si>
    <t>February</t>
  </si>
  <si>
    <t>March</t>
  </si>
  <si>
    <t>April</t>
  </si>
  <si>
    <t>May</t>
  </si>
  <si>
    <t>June</t>
  </si>
  <si>
    <t>July</t>
  </si>
  <si>
    <t>August</t>
  </si>
  <si>
    <t>September</t>
  </si>
  <si>
    <t>October</t>
  </si>
  <si>
    <t>November</t>
  </si>
  <si>
    <t>December</t>
  </si>
  <si>
    <t>Year</t>
  </si>
  <si>
    <t>2014</t>
  </si>
  <si>
    <t>Month</t>
  </si>
  <si>
    <t>Category</t>
  </si>
  <si>
    <t>Manufacturer</t>
  </si>
  <si>
    <t>Mix Total</t>
  </si>
  <si>
    <t>Rural Total</t>
  </si>
  <si>
    <t>Urban Total</t>
  </si>
  <si>
    <t>Youth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</si>
</sst>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1" fontId="0" fillId="0" borderId="0" xfId="0" applyNumberFormat="1"/>
    <xf numFmtId="0" fontId="0" fillId="0" borderId="0" xfId="0" pivotButton="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Table" Target="pivotTables/pivotTable1.xml"/><Relationship Id="rId18" Type="http://schemas.openxmlformats.org/officeDocument/2006/relationships/styles" Target="style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7" Type="http://schemas.microsoft.com/office/2007/relationships/slicerCache" Target="slicerCaches/slicerCache2.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8.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ivotCacheDefinition" Target="pivotCache/pivotCacheDefinition4.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pivotCacheDefinition" Target="pivotCache/pivotCacheDefinition2.xml"/><Relationship Id="rId15" Type="http://schemas.openxmlformats.org/officeDocument/2006/relationships/pivotTable" Target="pivotTables/pivotTable3.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3.xml"/><Relationship Id="rId19" Type="http://schemas.openxmlformats.org/officeDocument/2006/relationships/sharedStrings" Target="sharedString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pivotCacheDefinition" Target="pivotCache/pivotCacheDefinition1.xml"/><Relationship Id="rId9" Type="http://schemas.microsoft.com/office/2007/relationships/slicerCache" Target="slicerCaches/slicerCache4.xml"/><Relationship Id="rId14" Type="http://schemas.openxmlformats.org/officeDocument/2006/relationships/pivotTable" Target="pivotTables/pivotTable2.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8" Type="http://schemas.microsoft.com/office/2007/relationships/slicerCache" Target="slicerCaches/slicerCache3.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0" Type="http://schemas.openxmlformats.org/officeDocument/2006/relationships/sheetMetadata" Target="metadata.xml"/><Relationship Id="rId41" Type="http://schemas.openxmlformats.org/officeDocument/2006/relationships/customXml" Target="../customXml/item2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Category</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numFmt formatCode="0.00%" sourceLinked="0"/>
          <c:spPr>
            <a:solidFill>
              <a:sysClr val="window" lastClr="FFFFFF"/>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borderCallout2">
                  <a:avLst/>
                </a:prstGeom>
                <a:noFill/>
                <a:ln>
                  <a:noFill/>
                </a:ln>
              </c15:spPr>
            </c:ext>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numFmt formatCode="0.00%" sourceLinked="0"/>
            <c:spPr>
              <a:solidFill>
                <a:sysClr val="window" lastClr="FFFFFF"/>
              </a:solidFill>
              <a:ln>
                <a:noFill/>
              </a:ln>
              <a:effectLst/>
            </c:spPr>
            <c:txPr>
              <a:bodyPr rot="0" spcFirstLastPara="1" vertOverflow="clip" horzOverflow="clip" vert="horz" wrap="square" lIns="36576" tIns="18288" rIns="36576" bIns="18288"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spPr xmlns:c15="http://schemas.microsoft.com/office/drawing/2012/chart">
                  <a:prstGeom prst="borderCallout2">
                    <a:avLst/>
                  </a:prstGeom>
                  <a:noFill/>
                  <a:ln>
                    <a:noFill/>
                  </a:ln>
                </c15:spPr>
              </c:ext>
            </c:extLst>
          </c:dLbls>
          <c:cat>
            <c:strLit>
              <c:ptCount val="4"/>
              <c:pt idx="0">
                <c:v>Mix</c:v>
              </c:pt>
              <c:pt idx="1">
                <c:v>Rural</c:v>
              </c:pt>
              <c:pt idx="2">
                <c:v>Urban</c:v>
              </c:pt>
              <c:pt idx="3">
                <c:v>Youth</c:v>
              </c:pt>
            </c:strLit>
          </c:cat>
          <c:val>
            <c:numLit>
              <c:formatCode>0.00%</c:formatCode>
              <c:ptCount val="4"/>
              <c:pt idx="0">
                <c:v>0.42393690109943499</c:v>
              </c:pt>
              <c:pt idx="1">
                <c:v>9.3938189992347904E-3</c:v>
              </c:pt>
              <c:pt idx="2">
                <c:v>0.55332700035386995</c:v>
              </c:pt>
              <c:pt idx="3">
                <c:v>1.3342279547460452E-2</c:v>
              </c:pt>
            </c:numLit>
          </c:val>
          <c:extLst>
            <c:ext xmlns:c16="http://schemas.microsoft.com/office/drawing/2014/chart" uri="{C3380CC4-5D6E-409C-BE32-E72D297353CC}">
              <c16:uniqueId val="{00000003-34EA-4BC0-AD90-2066DE46BE7C}"/>
            </c:ext>
          </c:extLst>
        </c:ser>
        <c:dLbls>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Manufacturer</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6"/>
              <c:pt idx="0">
                <c:v>Abbas</c:v>
              </c:pt>
              <c:pt idx="1">
                <c:v>Aliqui</c:v>
              </c:pt>
              <c:pt idx="2">
                <c:v>Currus</c:v>
              </c:pt>
              <c:pt idx="3">
                <c:v>Natura</c:v>
              </c:pt>
              <c:pt idx="4">
                <c:v>Pomum</c:v>
              </c:pt>
              <c:pt idx="5">
                <c:v>Salvus</c:v>
              </c:pt>
            </c:strLit>
          </c:cat>
          <c:val>
            <c:numLit>
              <c:formatCode>0.000%</c:formatCode>
              <c:ptCount val="6"/>
              <c:pt idx="0">
                <c:v>1.7618533185409447E-2</c:v>
              </c:pt>
              <c:pt idx="1">
                <c:v>0.24088475143697519</c:v>
              </c:pt>
              <c:pt idx="2">
                <c:v>0.11608142796644207</c:v>
              </c:pt>
              <c:pt idx="3">
                <c:v>0.28504718090414694</c:v>
              </c:pt>
              <c:pt idx="4">
                <c:v>0.25409620017584661</c:v>
              </c:pt>
              <c:pt idx="5">
                <c:v>8.6271906331191306E-2</c:v>
              </c:pt>
            </c:numLit>
          </c:val>
          <c:extLst>
            <c:ext xmlns:c16="http://schemas.microsoft.com/office/drawing/2014/chart" uri="{C3380CC4-5D6E-409C-BE32-E72D297353CC}">
              <c16:uniqueId val="{00000001-51B0-4BF3-918F-973156142280}"/>
            </c:ext>
          </c:extLst>
        </c:ser>
        <c:dLbls>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20437806.374999851</c:v>
              </c:pt>
              <c:pt idx="1">
                <c:v>27964274.835000299</c:v>
              </c:pt>
              <c:pt idx="2">
                <c:v>49469491.73249919</c:v>
              </c:pt>
              <c:pt idx="3">
                <c:v>59319280.702499107</c:v>
              </c:pt>
              <c:pt idx="4">
                <c:v>64341104.309998848</c:v>
              </c:pt>
              <c:pt idx="5">
                <c:v>56864390.467499204</c:v>
              </c:pt>
              <c:pt idx="6">
                <c:v>48632767.46999941</c:v>
              </c:pt>
              <c:pt idx="7">
                <c:v>49449256.552499384</c:v>
              </c:pt>
              <c:pt idx="8">
                <c:v>42271613.31750001</c:v>
              </c:pt>
              <c:pt idx="9">
                <c:v>31181413.567500312</c:v>
              </c:pt>
              <c:pt idx="10">
                <c:v>23763535.372500058</c:v>
              </c:pt>
              <c:pt idx="11">
                <c:v>23168124.577499963</c:v>
              </c:pt>
            </c:numLit>
          </c:val>
          <c:smooth val="0"/>
          <c:extLst>
            <c:ext xmlns:c16="http://schemas.microsoft.com/office/drawing/2014/chart" uri="{C3380CC4-5D6E-409C-BE32-E72D297353CC}">
              <c16:uniqueId val="{00000000-87EC-4CC3-A69C-6CC13BB9319C}"/>
            </c:ext>
          </c:extLst>
        </c:ser>
        <c:dLbls>
          <c:showLegendKey val="0"/>
          <c:showVal val="0"/>
          <c:showCatName val="0"/>
          <c:showSerName val="0"/>
          <c:showPercent val="0"/>
          <c:showBubbleSize val="0"/>
        </c:dLbls>
        <c:marker val="1"/>
        <c:smooth val="0"/>
        <c:axId val="87660671"/>
        <c:axId val="2075007151"/>
      </c:lineChart>
      <c:catAx>
        <c:axId val="87660671"/>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75007151"/>
        <c:crosses val="autoZero"/>
        <c:auto val="1"/>
        <c:lblAlgn val="ctr"/>
        <c:lblOffset val="100"/>
        <c:noMultiLvlLbl val="0"/>
        <c:extLst>
          <c:ext xmlns:c15="http://schemas.microsoft.com/office/drawing/2012/chart" uri="{F40574EE-89B7-4290-83BB-5DA773EAF853}">
            <c15:numFmt c:formatCode="General" c:sourceLinked="1"/>
          </c:ext>
        </c:extLst>
      </c:catAx>
      <c:valAx>
        <c:axId val="2075007151"/>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7660671"/>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[Lab 7 - Model.xlsx]PivotChartTable4</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1</xdr:col>
      <xdr:colOff>38099</xdr:colOff>
      <xdr:row>0</xdr:row>
      <xdr:rowOff>119062</xdr:rowOff>
    </xdr:from>
    <xdr:to>
      <xdr:col>7</xdr:col>
      <xdr:colOff>28574</xdr:colOff>
      <xdr:row>15</xdr:row>
      <xdr:rowOff>152400</xdr:rowOff>
    </xdr:to>
    <xdr:graphicFrame macro="">
      <xdr:nvGraphicFramePr>
        <xdr:cNvPr id="3" name="Chart 2">
          <a:extLst>
            <a:ext uri="{FF2B5EF4-FFF2-40B4-BE49-F238E27FC236}">
              <a16:creationId xmlns:a16="http://schemas.microsoft.com/office/drawing/2014/main" id="{2B80AEB3-61E4-4915-AE6A-206E3146E57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457200</xdr:colOff>
      <xdr:row>1</xdr:row>
      <xdr:rowOff>38100</xdr:rowOff>
    </xdr:from>
    <xdr:to>
      <xdr:col>13</xdr:col>
      <xdr:colOff>266700</xdr:colOff>
      <xdr:row>13</xdr:row>
      <xdr:rowOff>133350</xdr:rowOff>
    </xdr:to>
    <xdr:graphicFrame macro="">
      <xdr:nvGraphicFramePr>
        <xdr:cNvPr id="4" name="Chart 3">
          <a:extLst>
            <a:ext uri="{FF2B5EF4-FFF2-40B4-BE49-F238E27FC236}">
              <a16:creationId xmlns:a16="http://schemas.microsoft.com/office/drawing/2014/main" id="{8FC167FC-19AC-4653-B512-6262F328EA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47625</xdr:colOff>
      <xdr:row>0</xdr:row>
      <xdr:rowOff>38100</xdr:rowOff>
    </xdr:from>
    <xdr:to>
      <xdr:col>17</xdr:col>
      <xdr:colOff>47625</xdr:colOff>
      <xdr:row>13</xdr:row>
      <xdr:rowOff>85725</xdr:rowOff>
    </xdr:to>
    <mc:AlternateContent xmlns:mc="http://schemas.openxmlformats.org/markup-compatibility/2006">
      <mc:Choice xmlns:a14="http://schemas.microsoft.com/office/drawing/2010/main" Requires="a14">
        <xdr:graphicFrame macro="">
          <xdr:nvGraphicFramePr>
            <xdr:cNvPr id="5" name="Year">
              <a:extLst>
                <a:ext uri="{FF2B5EF4-FFF2-40B4-BE49-F238E27FC236}">
                  <a16:creationId xmlns:a16="http://schemas.microsoft.com/office/drawing/2014/main" id="{76F8BC8E-3B69-4BB4-8997-AB86EF3BC1C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8582025" y="381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85725</xdr:colOff>
      <xdr:row>0</xdr:row>
      <xdr:rowOff>19050</xdr:rowOff>
    </xdr:from>
    <xdr:to>
      <xdr:col>20</xdr:col>
      <xdr:colOff>85725</xdr:colOff>
      <xdr:row>13</xdr:row>
      <xdr:rowOff>66675</xdr:rowOff>
    </xdr:to>
    <mc:AlternateContent xmlns:mc="http://schemas.openxmlformats.org/markup-compatibility/2006">
      <mc:Choice xmlns:a14="http://schemas.microsoft.com/office/drawing/2010/main" Requires="a14">
        <xdr:graphicFrame macro="">
          <xdr:nvGraphicFramePr>
            <xdr:cNvPr id="6" name="Category">
              <a:extLst>
                <a:ext uri="{FF2B5EF4-FFF2-40B4-BE49-F238E27FC236}">
                  <a16:creationId xmlns:a16="http://schemas.microsoft.com/office/drawing/2014/main" id="{9475B70F-9CAB-49BF-BC0C-6163CC5D639C}"/>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10448925" y="190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276225</xdr:colOff>
      <xdr:row>14</xdr:row>
      <xdr:rowOff>85725</xdr:rowOff>
    </xdr:from>
    <xdr:to>
      <xdr:col>10</xdr:col>
      <xdr:colOff>276225</xdr:colOff>
      <xdr:row>27</xdr:row>
      <xdr:rowOff>133350</xdr:rowOff>
    </xdr:to>
    <mc:AlternateContent xmlns:mc="http://schemas.openxmlformats.org/markup-compatibility/2006">
      <mc:Choice xmlns:a14="http://schemas.microsoft.com/office/drawing/2010/main" Requires="a14">
        <xdr:graphicFrame macro="">
          <xdr:nvGraphicFramePr>
            <xdr:cNvPr id="7" name="Manufacturer">
              <a:extLst>
                <a:ext uri="{FF2B5EF4-FFF2-40B4-BE49-F238E27FC236}">
                  <a16:creationId xmlns:a16="http://schemas.microsoft.com/office/drawing/2014/main" id="{CFE68D5E-C50E-4CD2-A0A9-574BB194571B}"/>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4543425" y="27527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66675</xdr:colOff>
      <xdr:row>1</xdr:row>
      <xdr:rowOff>4761</xdr:rowOff>
    </xdr:from>
    <xdr:to>
      <xdr:col>9</xdr:col>
      <xdr:colOff>66675</xdr:colOff>
      <xdr:row>17</xdr:row>
      <xdr:rowOff>85725</xdr:rowOff>
    </xdr:to>
    <xdr:graphicFrame macro="">
      <xdr:nvGraphicFramePr>
        <xdr:cNvPr id="2" name="Chart 1">
          <a:extLst>
            <a:ext uri="{FF2B5EF4-FFF2-40B4-BE49-F238E27FC236}">
              <a16:creationId xmlns:a16="http://schemas.microsoft.com/office/drawing/2014/main" id="{0D121C9D-36A2-4351-B2FB-C698B91A83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19050</xdr:colOff>
      <xdr:row>1</xdr:row>
      <xdr:rowOff>104775</xdr:rowOff>
    </xdr:from>
    <xdr:to>
      <xdr:col>13</xdr:col>
      <xdr:colOff>19050</xdr:colOff>
      <xdr:row>14</xdr:row>
      <xdr:rowOff>152400</xdr:rowOff>
    </xdr:to>
    <mc:AlternateContent xmlns:mc="http://schemas.openxmlformats.org/markup-compatibility/2006">
      <mc:Choice xmlns:a14="http://schemas.microsoft.com/office/drawing/2010/main" Requires="a14">
        <xdr:graphicFrame macro="">
          <xdr:nvGraphicFramePr>
            <xdr:cNvPr id="3" name="Year 1">
              <a:extLst>
                <a:ext uri="{FF2B5EF4-FFF2-40B4-BE49-F238E27FC236}">
                  <a16:creationId xmlns:a16="http://schemas.microsoft.com/office/drawing/2014/main" id="{52E136CD-BE8F-482B-B73E-2D3259B0C63A}"/>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6115050" y="2952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467.702260995371" backgroundQuery="1" createdVersion="6" refreshedVersion="6" minRefreshableVersion="3" recordCount="0" supportSubquery="1" supportAdvancedDrill="1" xr:uid="{F41BEC81-891D-4E18-BBC1-B1F245CECADD}">
  <cacheSource type="external" connectionId="8"/>
  <cacheFields count="7">
    <cacheField name="[Products].[Product Hierarchy].[Category]" caption="Category" numFmtId="0" hierarchy="18" level="1">
      <sharedItems count="4">
        <s v="Mix"/>
        <s v="Rural"/>
        <s v="Urban"/>
        <s v="Youth"/>
      </sharedItems>
      <extLst>
        <ext xmlns:x15="http://schemas.microsoft.com/office/spreadsheetml/2010/11/main" uri="{4F2E5C28-24EA-4eb8-9CBF-B6C8F9C3D259}">
          <x15:cachedUniqueNames>
            <x15:cachedUniqueName index="0" name="[Products].[Product Hierarchy].[Category].&amp;[Mix]"/>
            <x15:cachedUniqueName index="1" name="[Products].[Product Hierarchy].[Category].&amp;[Rural]"/>
            <x15:cachedUniqueName index="2" name="[Products].[Product Hierarchy].[Category].&amp;[Urban]"/>
            <x15:cachedUniqueName index="3" name="[Products].[Product Hierarchy].[Category].&amp;[Youth]"/>
          </x15:cachedUniqueNames>
        </ext>
      </extLst>
    </cacheField>
    <cacheField name="[Products].[Product Hierarchy].[Segment]" caption="Segment" numFmtId="0" hierarchy="18" level="2">
      <sharedItems containsSemiMixedTypes="0" containsNonDate="0" containsString="0"/>
    </cacheField>
    <cacheField name="[Products].[Product Hierarchy].[Product]" caption="Product" numFmtId="0" hierarchy="18" level="3">
      <sharedItems containsSemiMixedTypes="0" containsNonDate="0" containsString="0"/>
    </cacheField>
    <cacheField name="[Manufacturer].[Manufacturer].[Manufacturer]" caption="Manufacturer" numFmtId="0" hierarchy="15" level="1">
      <sharedItems count="14">
        <s v="Abbas"/>
        <s v="Aliqui"/>
        <s v="Barba"/>
        <s v="Currus"/>
        <s v="Fama"/>
        <s v="Leo"/>
        <s v="Natura"/>
        <s v="Palma"/>
        <s v="Pirum"/>
        <s v="Pomum"/>
        <s v="Quibus"/>
        <s v="Salvus"/>
        <s v="VanArsdel"/>
        <s v="Victoria"/>
      </sharedItems>
      <extLst>
        <ext xmlns:x15="http://schemas.microsoft.com/office/spreadsheetml/2010/11/main" uri="{4F2E5C28-24EA-4eb8-9CBF-B6C8F9C3D259}">
          <x15:cachedUniqueNames>
            <x15:cachedUniqueName index="0" name="[Manufacturer].[Manufacturer].&amp;[Abbas]"/>
            <x15:cachedUniqueName index="1" name="[Manufacturer].[Manufacturer].&amp;[Aliqui]"/>
            <x15:cachedUniqueName index="2" name="[Manufacturer].[Manufacturer].&amp;[Barba]"/>
            <x15:cachedUniqueName index="3" name="[Manufacturer].[Manufacturer].&amp;[Currus]"/>
            <x15:cachedUniqueName index="4" name="[Manufacturer].[Manufacturer].&amp;[Fama]"/>
            <x15:cachedUniqueName index="5" name="[Manufacturer].[Manufacturer].&amp;[Leo]"/>
            <x15:cachedUniqueName index="6" name="[Manufacturer].[Manufacturer].&amp;[Natura]"/>
            <x15:cachedUniqueName index="7" name="[Manufacturer].[Manufacturer].&amp;[Palma]"/>
            <x15:cachedUniqueName index="8" name="[Manufacturer].[Manufacturer].&amp;[Pirum]"/>
            <x15:cachedUniqueName index="9" name="[Manufacturer].[Manufacturer].&amp;[Pomum]"/>
            <x15:cachedUniqueName index="10" name="[Manufacturer].[Manufacturer].&amp;[Quibus]"/>
            <x15:cachedUniqueName index="11" name="[Manufacturer].[Manufacturer].&amp;[Salvus]"/>
            <x15:cachedUniqueName index="12" name="[Manufacturer].[Manufacturer].&amp;[VanArsdel]"/>
            <x15:cachedUniqueName index="13" name="[Manufacturer].[Manufacturer].&amp;[Victoria]"/>
          </x15:cachedUniqueNames>
        </ext>
      </extLst>
    </cacheField>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 name="[Measures].[Total Units]" caption="Total Units" numFmtId="0" hierarchy="34" level="32767"/>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4"/>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5"/>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3"/>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0"/>
        <fieldUsage x="1"/>
        <fieldUsage x="2"/>
      </fieldsUsage>
    </cacheHierarchy>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6"/>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467.718949884256" backgroundQuery="1" createdVersion="3" refreshedVersion="6" minRefreshableVersion="3" recordCount="0" supportSubquery="1" supportAdvancedDrill="1" xr:uid="{3F381FB2-4FED-456C-86E2-FC3C19F37362}">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2764608"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467.727008912036" backgroundQuery="1" createdVersion="6" refreshedVersion="6" minRefreshableVersion="3" recordCount="0" supportSubquery="1" supportAdvancedDrill="1" xr:uid="{D48E2E47-E4E6-4860-8B32-4E5B6AA04C4F}">
  <cacheSource type="external" connectionId="8">
    <extLst>
      <ext xmlns:x14="http://schemas.microsoft.com/office/spreadsheetml/2009/9/main" uri="{F057638F-6D5F-4e77-A914-E7F072B9BCA8}">
        <x14:sourceConnection name="ThisWorkbookDataModel"/>
      </ext>
    </extLst>
  </cacheSource>
  <cacheFields count="4">
    <cacheField name="[Products].[Category].[Category]" caption="Category" numFmtId="0" hierarchy="16" level="1">
      <sharedItems count="4">
        <s v="Mix"/>
        <s v="Rural"/>
        <s v="Urban"/>
        <s v="Youth"/>
      </sharedItems>
    </cacheField>
    <cacheField name="[Measures].[Total Sales]" caption="Total Sales" numFmtId="0" hierarchy="39" level="32767"/>
    <cacheField name="[Calendar].[Year].[Year]" caption="Year" numFmtId="0" hierarchy="6" level="1">
      <sharedItems containsSemiMixedTypes="0" containsNonDate="0" containsString="0"/>
    </cacheField>
    <cacheField name="[Manufacturer].[Manufacturer].[Manufacturer]" caption="Manufacturer" numFmtId="0" hierarchy="15"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3"/>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133374740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467.727123379627" backgroundQuery="1" createdVersion="6" refreshedVersion="6" minRefreshableVersion="3" recordCount="0" supportSubquery="1" supportAdvancedDrill="1" xr:uid="{FADBF2F9-C6E4-4427-8CA9-8144102D8AD3}">
  <cacheSource type="external" connectionId="8">
    <extLst>
      <ext xmlns:x14="http://schemas.microsoft.com/office/spreadsheetml/2009/9/main" uri="{F057638F-6D5F-4e77-A914-E7F072B9BCA8}">
        <x14:sourceConnection name="ThisWorkbookDataModel"/>
      </ext>
    </extLst>
  </cacheSource>
  <cacheFields count="4">
    <cacheField name="[Measures].[Total Sales]" caption="Total Sales" numFmtId="0" hierarchy="39" level="32767"/>
    <cacheField name="[Manufacturer].[Manufacturer].[Manufacturer]" caption="Manufacturer" numFmtId="0" hierarchy="15" level="1">
      <sharedItems count="6">
        <s v="Abbas"/>
        <s v="Aliqui"/>
        <s v="Currus"/>
        <s v="Natura"/>
        <s v="Pomum"/>
        <s v="Salvus"/>
      </sharedItems>
    </cacheField>
    <cacheField name="[Calendar].[Year].[Year]" caption="Year" numFmtId="0" hierarchy="6" level="1">
      <sharedItems containsSemiMixedTypes="0" containsNonDate="0" containsString="0"/>
    </cacheField>
    <cacheField name="[Products].[Category].[Category]" caption="Category" numFmtId="0" hierarchy="1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3"/>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179417260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Windows User" refreshedDate="43467.730068171295" backgroundQuery="1" createdVersion="6" refreshedVersion="6" minRefreshableVersion="3" recordCount="0" supportSubquery="1" supportAdvancedDrill="1" xr:uid="{0CF8BD7E-1130-4F51-AD72-4E1529FD0D33}">
  <cacheSource type="external" connectionId="8">
    <extLst>
      <ext xmlns:x14="http://schemas.microsoft.com/office/spreadsheetml/2009/9/main" uri="{F057638F-6D5F-4e77-A914-E7F072B9BCA8}">
        <x14:sourceConnection name="ThisWorkbookDataModel"/>
      </ext>
    </extLst>
  </cacheSource>
  <cacheFields count="3">
    <cacheField name="[Measures].[Total Sales]" caption="Total Sales" numFmtId="0" hierarchy="39" level="32767"/>
    <cacheField name="[Calendar].[Month].[Month]" caption="Month" numFmtId="0" hierarchy="4" level="1">
      <sharedItems count="12">
        <s v="January"/>
        <s v="February"/>
        <s v="March"/>
        <s v="April"/>
        <s v="May"/>
        <s v="June"/>
        <s v="July"/>
        <s v="August"/>
        <s v="September"/>
        <s v="October"/>
        <s v="November"/>
        <s v="December"/>
      </sharedItems>
    </cacheField>
    <cacheField name="[Calendar].[Year].[Year]" caption="Year" numFmtId="0" hierarchy="6" level="1">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32203042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66F1835-A526-4C5E-A567-D1A0296028F4}" name="PivotChartTable4" cacheId="20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322030424">
        <x15:pivotRow count="1">
          <x15:c>
            <x15:v>20437806.374999851</x15:v>
            <x15:x in="0"/>
          </x15:c>
        </x15:pivotRow>
        <x15:pivotRow count="1">
          <x15:c>
            <x15:v>27964274.835000299</x15:v>
            <x15:x in="0"/>
          </x15:c>
        </x15:pivotRow>
        <x15:pivotRow count="1">
          <x15:c>
            <x15:v>49469491.73249919</x15:v>
            <x15:x in="0"/>
          </x15:c>
        </x15:pivotRow>
        <x15:pivotRow count="1">
          <x15:c>
            <x15:v>59319280.702499107</x15:v>
            <x15:x in="0"/>
          </x15:c>
        </x15:pivotRow>
        <x15:pivotRow count="1">
          <x15:c>
            <x15:v>64341104.309998848</x15:v>
            <x15:x in="0"/>
          </x15:c>
        </x15:pivotRow>
        <x15:pivotRow count="1">
          <x15:c>
            <x15:v>56864390.467499204</x15:v>
            <x15:x in="0"/>
          </x15:c>
        </x15:pivotRow>
        <x15:pivotRow count="1">
          <x15:c>
            <x15:v>48632767.46999941</x15:v>
            <x15:x in="0"/>
          </x15:c>
        </x15:pivotRow>
        <x15:pivotRow count="1">
          <x15:c>
            <x15:v>49449256.552499384</x15:v>
            <x15:x in="0"/>
          </x15:c>
        </x15:pivotRow>
        <x15:pivotRow count="1">
          <x15:c>
            <x15:v>42271613.31750001</x15:v>
            <x15:x in="0"/>
          </x15:c>
        </x15:pivotRow>
        <x15:pivotRow count="1">
          <x15:c>
            <x15:v>31181413.567500312</x15:v>
            <x15:x in="0"/>
          </x15:c>
        </x15:pivotRow>
        <x15:pivotRow count="1">
          <x15:c>
            <x15:v>23763535.372500058</x15:v>
            <x15:x in="0"/>
          </x15:c>
        </x15:pivotRow>
        <x15:pivotRow count="1">
          <x15:c>
            <x15:v>23168124.577499963</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40AE0DB-CE98-426F-90A9-12A76CA0EB42}" name="PivotChartTable3" cacheId="18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8" firstHeaderRow="1" firstDataRow="1" firstDataCol="1"/>
  <pivotFields count="4">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fld="0" subtotal="count" showDataAs="percentOfTotal" baseField="0" baseItem="0" numFmtId="166"/>
  </dataFields>
  <chartFormats count="1">
    <chartFormat chart="0" format="0"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s].[Category].&amp;[Youth]"/>
      </members>
    </pivotHierarchy>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7" columnCount="1" cacheId="1794172604">
        <x15:pivotRow count="1">
          <x15:c>
            <x15:v>1.7618533185409447E-2</x15:v>
            <x15:x in="0"/>
          </x15:c>
        </x15:pivotRow>
        <x15:pivotRow count="1">
          <x15:c>
            <x15:v>0.24088475143697519</x15:v>
            <x15:x in="0"/>
          </x15:c>
        </x15:pivotRow>
        <x15:pivotRow count="1">
          <x15:c>
            <x15:v>0.11608142796644207</x15:v>
            <x15:x in="0"/>
          </x15:c>
        </x15:pivotRow>
        <x15:pivotRow count="1">
          <x15:c>
            <x15:v>0.28504718090414694</x15:v>
            <x15:x in="0"/>
          </x15:c>
        </x15:pivotRow>
        <x15:pivotRow count="1">
          <x15:c>
            <x15:v>0.25409620017584661</x15:v>
            <x15:x in="0"/>
          </x15:c>
        </x15:pivotRow>
        <x15:pivotRow count="1">
          <x15:c>
            <x15:v>8.6271906331191306E-2</x15:v>
            <x15:x in="0"/>
          </x15:c>
        </x15:pivotRow>
        <x15:pivotRow count="1">
          <x15:c>
            <x15:v>1</x15:v>
            <x15:x in="0"/>
          </x15:c>
        </x15:pivotRow>
      </x15:pivotTableData>
    </ext>
    <ext xmlns:x15="http://schemas.microsoft.com/office/spreadsheetml/2010/11/main" uri="{E67621CE-5B39-4880-91FE-76760E9C1902}">
      <x15:pivotTableUISettings>
        <x15:activeTabTopLevelEntity name="[Manufacturer]"/>
        <x15:activeTabTopLevelEntity name="[Calendar]"/>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A33E133-9763-42C5-9929-7843CEB77633}" name="PivotChartTable2" cacheId="177"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6" firstHeaderRow="1"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fld="1" subtotal="count" showDataAs="percentOfTotal" baseField="0" baseItem="0" numFmtId="10"/>
  </dataFields>
  <chartFormats count="1">
    <chartFormat chart="0" format="2" series="1">
      <pivotArea type="data" outline="0" fieldPosition="0">
        <references count="1">
          <reference field="4294967294" count="1" selected="0">
            <x v="0"/>
          </reference>
        </references>
      </pivotArea>
    </chartFormat>
  </chartFormat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nufacturer].[Manufacturer].&amp;[Abbas]"/>
      </members>
    </pivotHierarchy>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5" columnCount="1" cacheId="1333747409">
        <x15:pivotRow count="1">
          <x15:c>
            <x15:v>0.42393690109943499</x15:v>
            <x15:x in="0"/>
          </x15:c>
        </x15:pivotRow>
        <x15:pivotRow count="1">
          <x15:c>
            <x15:v>9.3938189992347904E-3</x15:v>
            <x15:x in="0"/>
          </x15:c>
        </x15:pivotRow>
        <x15:pivotRow count="1">
          <x15:c>
            <x15:v>0.55332700035386995</x15:v>
            <x15:x in="0"/>
          </x15:c>
        </x15:pivotRow>
        <x15:pivotRow count="1">
          <x15:c>
            <x15:v>1.3342279547460452E-2</x15:v>
            <x15:x in="0"/>
          </x15:c>
        </x15:pivotRow>
        <x15:pivotRow count="1">
          <x15:c>
            <x15:v>1</x15:v>
            <x15:x in="0"/>
          </x15:c>
        </x15:pivotRow>
      </x15:pivotTableData>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B6BDD15-84F7-4C70-B4F6-480461D0CC44}" name="PivotTable1" cacheId="58"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location ref="K8:Y50" firstHeaderRow="1" firstDataRow="2" firstDataCol="2" rowPageCount="1" colPageCount="1"/>
  <pivotFields count="7">
    <pivotField axis="axisRow" compact="0" allDrilled="1" outline="0" subtotalTop="0" showAll="0" dataSourceSort="1">
      <items count="5">
        <item c="1" x="0"/>
        <item c="1" x="1"/>
        <item c="1" x="2"/>
        <item c="1" x="3"/>
        <item t="default"/>
      </items>
    </pivotField>
    <pivotField axis="axisRow" compact="0" outline="0" subtotalTop="0" showAll="0" dataSourceSort="1">
      <items count="1">
        <item t="default"/>
      </items>
    </pivotField>
    <pivotField axis="axisRow" compact="0" outline="0" subtotalTop="0" showAll="0" dataSourceSort="1">
      <items count="1">
        <item t="default"/>
      </items>
    </pivotField>
    <pivotField axis="axisRow" compact="0" allDrilled="1" outline="0" subtotalTop="0" showAll="0" dataSourceSort="1" defaultAttributeDrillState="1">
      <items count="15">
        <item x="0"/>
        <item x="1"/>
        <item x="2"/>
        <item x="3"/>
        <item x="4"/>
        <item x="5"/>
        <item x="6"/>
        <item x="7"/>
        <item x="8"/>
        <item x="9"/>
        <item x="10"/>
        <item x="11"/>
        <item x="12"/>
        <item x="13"/>
        <item t="default"/>
      </items>
    </pivotField>
    <pivotField axis="axisCol" compact="0" allDrilled="1" outline="0" subtotalTop="0" showAll="0" dataSourceSort="1" defaultAttributeDrillState="1">
      <items count="13">
        <item x="0"/>
        <item x="1"/>
        <item x="2"/>
        <item x="3"/>
        <item x="4"/>
        <item x="5"/>
        <item x="6"/>
        <item x="7"/>
        <item x="8"/>
        <item x="9"/>
        <item x="10"/>
        <item x="11"/>
        <item t="default"/>
      </items>
    </pivotField>
    <pivotField axis="axisPage" compact="0" allDrilled="1" outline="0" subtotalTop="0" showAll="0" dataSourceSort="1" defaultAttributeDrillState="1">
      <items count="1">
        <item t="default"/>
      </items>
    </pivotField>
    <pivotField dataField="1" compact="0" outline="0" subtotalTop="0" showAll="0"/>
  </pivotFields>
  <rowFields count="2">
    <field x="0"/>
    <field x="3"/>
  </rowFields>
  <rowItems count="41">
    <i>
      <x/>
      <x/>
    </i>
    <i r="1">
      <x v="1"/>
    </i>
    <i r="1">
      <x v="3"/>
    </i>
    <i r="1">
      <x v="6"/>
    </i>
    <i r="1">
      <x v="8"/>
    </i>
    <i r="1">
      <x v="9"/>
    </i>
    <i r="1">
      <x v="10"/>
    </i>
    <i r="1">
      <x v="13"/>
    </i>
    <i t="default">
      <x/>
    </i>
    <i>
      <x v="1"/>
      <x/>
    </i>
    <i r="1">
      <x v="1"/>
    </i>
    <i r="1">
      <x v="3"/>
    </i>
    <i r="1">
      <x v="6"/>
    </i>
    <i r="1">
      <x v="8"/>
    </i>
    <i r="1">
      <x v="9"/>
    </i>
    <i r="1">
      <x v="10"/>
    </i>
    <i r="1">
      <x v="12"/>
    </i>
    <i t="default">
      <x v="1"/>
    </i>
    <i>
      <x v="2"/>
      <x/>
    </i>
    <i r="1">
      <x v="1"/>
    </i>
    <i r="1">
      <x v="2"/>
    </i>
    <i r="1">
      <x v="3"/>
    </i>
    <i r="1">
      <x v="4"/>
    </i>
    <i r="1">
      <x v="5"/>
    </i>
    <i r="1">
      <x v="6"/>
    </i>
    <i r="1">
      <x v="7"/>
    </i>
    <i r="1">
      <x v="8"/>
    </i>
    <i r="1">
      <x v="9"/>
    </i>
    <i r="1">
      <x v="10"/>
    </i>
    <i r="1">
      <x v="11"/>
    </i>
    <i r="1">
      <x v="12"/>
    </i>
    <i r="1">
      <x v="13"/>
    </i>
    <i t="default">
      <x v="2"/>
    </i>
    <i>
      <x v="3"/>
      <x/>
    </i>
    <i r="1">
      <x v="1"/>
    </i>
    <i r="1">
      <x v="3"/>
    </i>
    <i r="1">
      <x v="6"/>
    </i>
    <i r="1">
      <x v="9"/>
    </i>
    <i r="1">
      <x v="11"/>
    </i>
    <i t="default">
      <x v="3"/>
    </i>
    <i t="grand">
      <x/>
    </i>
  </rowItems>
  <colFields count="1">
    <field x="4"/>
  </colFields>
  <colItems count="13">
    <i>
      <x/>
    </i>
    <i>
      <x v="1"/>
    </i>
    <i>
      <x v="2"/>
    </i>
    <i>
      <x v="3"/>
    </i>
    <i>
      <x v="4"/>
    </i>
    <i>
      <x v="5"/>
    </i>
    <i>
      <x v="6"/>
    </i>
    <i>
      <x v="7"/>
    </i>
    <i>
      <x v="8"/>
    </i>
    <i>
      <x v="9"/>
    </i>
    <i>
      <x v="10"/>
    </i>
    <i>
      <x v="11"/>
    </i>
    <i t="grand">
      <x/>
    </i>
  </colItems>
  <pageFields count="1">
    <pageField fld="5" hier="6" name="[Calendar].[Year].&amp;[2014]" cap="2014"/>
  </pageFields>
  <dataFields count="1">
    <dataField fld="6" subtotal="count" baseField="0" baseItem="0"/>
  </dataFields>
  <pivotHierarchies count="63">
    <pivotHierarchy dragToData="1"/>
    <pivotHierarchy/>
    <pivotHierarchy dragToData="1"/>
    <pivotHierarchy dragToData="1"/>
    <pivotHierarchy dragToData="1"/>
    <pivotHierarchy dragToData="1"/>
    <pivotHierarchy multipleItemSelectionAllowed="1" dragToData="1">
      <members count="1" level="1">
        <member name="[Calendar].[Year].&amp;[2014]"/>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8"/>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Manufacturer]"/>
        <x15:activeTabTopLevelEntity name="[Calendar]"/>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CFACDBD1-1A0C-488D-88CA-55A7925E988F}" sourceName="[Calendar].[Year]">
  <data>
    <olap pivotCacheId="182764608">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4]"/>
      </selections>
    </olap>
  </data>
  <extLst>
    <x:ext xmlns:x15="http://schemas.microsoft.com/office/spreadsheetml/2010/11/main" uri="{03082B11-2C62-411c-B77F-237D8FCFBE4C}">
      <x15:slicerCachePivotTables>
        <pivotTable tabId="4294967295" name="PivotChartTable3"/>
        <pivotTable tabId="4294967295" name="PivotChartTable2"/>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8E4481A6-B956-4074-A677-622272DA5156}" sourceName="[Products].[Category]">
  <data>
    <olap pivotCacheId="182764608">
      <levels count="2">
        <level uniqueName="[Products].[Category].[(All)]" sourceCaption="(All)" count="0"/>
        <level uniqueName="[Products].[Category].[Category]" sourceCaption="Category" count="4">
          <ranges>
            <range startItem="0">
              <i n="[Products].[Category].&amp;[Mix]" c="Mix"/>
              <i n="[Products].[Category].&amp;[Rural]" c="Rural"/>
              <i n="[Products].[Category].&amp;[Urban]" c="Urban"/>
              <i n="[Products].[Category].&amp;[Youth]" c="Youth"/>
            </range>
          </ranges>
        </level>
      </levels>
      <selections count="1">
        <selection n="[Products].[Category].&amp;[Youth]"/>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ufacturer" xr10:uid="{BFDA8A09-DA1A-4E17-B8A6-93E1B9F45A40}" sourceName="[Manufacturer].[Manufacturer]">
  <data>
    <olap pivotCacheId="182764608">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mp;[Abbas]"/>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8B268AD2-A99B-4E64-AE7A-F205E0F14169}" sourceName="[Calendar].[Year]">
  <data>
    <olap pivotCacheId="182764608">
      <levels count="2">
        <level uniqueName="[Calendar].[Year].[(All)]" sourceCaption="(All)" count="0"/>
        <level uniqueName="[Calendar].[Year].[Year]" sourceCaption="Year" count="5">
          <ranges>
            <range startItem="0">
              <i n="[Calendar].[Year].&amp;[2013]" c="2013"/>
              <i n="[Calendar].[Year].&amp;[2014]" c="2014"/>
              <i n="[Calendar].[Year].&amp;[2015]" c="2015"/>
              <i n="[Calendar].[Year].&amp;[2011]" c="2011" nd="1"/>
              <i n="[Calendar].[Year].&amp;[2012]" c="2012" nd="1"/>
            </range>
          </ranges>
        </level>
      </levels>
      <selections count="1">
        <selection n="[Calendar].[Year].&amp;[2013]"/>
      </selections>
    </olap>
  </data>
  <extLst>
    <x:ext xmlns:x15="http://schemas.microsoft.com/office/spreadsheetml/2010/11/main" uri="{03082B11-2C62-411c-B77F-237D8FCFBE4C}">
      <x15:slicerCachePivotTables>
        <pivotTable tabId="4294967295" name="PivotChartTable4"/>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1E481443-0675-4662-9928-3D935B5FDDA7}" cache="Slicer_Year" caption="Year" level="1" rowHeight="241300"/>
  <slicer name="Category" xr10:uid="{DD0DCB04-D4F5-45FC-886C-88972AF98C3B}" cache="Slicer_Category" caption="Category" level="1" rowHeight="241300"/>
  <slicer name="Manufacturer" xr10:uid="{3E06032A-CC20-445E-9481-BB3651018B6E}" cache="Slicer_Manufacturer" caption="Manufacturer"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727DA0A4-9D9F-4B16-BB46-ACDBBED6705C}" cache="Slicer_Year1" caption="Yea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K6:Y50"/>
  <sheetViews>
    <sheetView topLeftCell="E47" workbookViewId="0">
      <selection activeCell="M43" sqref="M43"/>
    </sheetView>
  </sheetViews>
  <sheetFormatPr defaultRowHeight="15" x14ac:dyDescent="0.25"/>
  <cols>
    <col min="11" max="11" width="13.85546875" bestFit="1" customWidth="1"/>
    <col min="12" max="12" width="15.5703125" bestFit="1" customWidth="1"/>
    <col min="13" max="24" width="10.85546875" bestFit="1" customWidth="1"/>
    <col min="25" max="26" width="11.28515625" bestFit="1" customWidth="1"/>
    <col min="27" max="30" width="6" bestFit="1" customWidth="1"/>
    <col min="31" max="31" width="7.140625" bestFit="1" customWidth="1"/>
    <col min="32" max="32" width="10.85546875" bestFit="1" customWidth="1"/>
    <col min="33" max="33" width="8.140625" bestFit="1" customWidth="1"/>
    <col min="34" max="34" width="10.42578125" bestFit="1" customWidth="1"/>
    <col min="35" max="35" width="10.140625" bestFit="1" customWidth="1"/>
    <col min="36" max="36" width="7.85546875" bestFit="1" customWidth="1"/>
    <col min="37" max="37" width="8.85546875" bestFit="1" customWidth="1"/>
    <col min="38" max="38" width="6.5703125" bestFit="1" customWidth="1"/>
    <col min="39" max="39" width="5.28515625" bestFit="1" customWidth="1"/>
    <col min="40" max="40" width="5" bestFit="1" customWidth="1"/>
    <col min="41" max="41" width="5.140625" bestFit="1" customWidth="1"/>
    <col min="42" max="42" width="5" bestFit="1" customWidth="1"/>
    <col min="43" max="43" width="7.140625" bestFit="1" customWidth="1"/>
    <col min="44" max="44" width="10.85546875" bestFit="1" customWidth="1"/>
    <col min="45" max="45" width="8.140625" bestFit="1" customWidth="1"/>
    <col min="46" max="46" width="10.42578125" bestFit="1" customWidth="1"/>
    <col min="47" max="47" width="10.140625" bestFit="1" customWidth="1"/>
    <col min="48" max="48" width="8.5703125" bestFit="1" customWidth="1"/>
    <col min="49" max="49" width="8.85546875" bestFit="1" customWidth="1"/>
    <col min="50" max="50" width="6.5703125" bestFit="1" customWidth="1"/>
    <col min="51" max="51" width="5.28515625" bestFit="1" customWidth="1"/>
    <col min="52" max="52" width="5" bestFit="1" customWidth="1"/>
    <col min="53" max="53" width="5.140625" bestFit="1" customWidth="1"/>
    <col min="54" max="54" width="5" bestFit="1" customWidth="1"/>
    <col min="55" max="55" width="7.140625" bestFit="1" customWidth="1"/>
    <col min="56" max="56" width="10.85546875" bestFit="1" customWidth="1"/>
    <col min="57" max="57" width="8.140625" bestFit="1" customWidth="1"/>
    <col min="58" max="58" width="10.42578125" bestFit="1" customWidth="1"/>
    <col min="59" max="59" width="10.140625" bestFit="1" customWidth="1"/>
    <col min="60" max="60" width="7.7109375" bestFit="1" customWidth="1"/>
    <col min="61" max="61" width="8.85546875" bestFit="1" customWidth="1"/>
    <col min="62" max="62" width="6.5703125" bestFit="1" customWidth="1"/>
    <col min="63" max="63" width="5.28515625" bestFit="1" customWidth="1"/>
    <col min="64" max="64" width="5" bestFit="1" customWidth="1"/>
    <col min="65" max="65" width="5.140625" bestFit="1" customWidth="1"/>
    <col min="66" max="66" width="5" bestFit="1" customWidth="1"/>
    <col min="67" max="67" width="7.140625" bestFit="1" customWidth="1"/>
    <col min="68" max="68" width="10.85546875" bestFit="1" customWidth="1"/>
    <col min="69" max="69" width="8.140625" bestFit="1" customWidth="1"/>
    <col min="70" max="70" width="10.42578125" bestFit="1" customWidth="1"/>
    <col min="71" max="71" width="10.140625" bestFit="1" customWidth="1"/>
    <col min="72" max="72" width="7.7109375" bestFit="1" customWidth="1"/>
    <col min="73" max="73" width="8.85546875" bestFit="1" customWidth="1"/>
    <col min="74" max="74" width="6.5703125" bestFit="1" customWidth="1"/>
    <col min="75" max="75" width="5.28515625" bestFit="1" customWidth="1"/>
    <col min="76" max="76" width="5" bestFit="1" customWidth="1"/>
    <col min="77" max="77" width="5.140625" bestFit="1" customWidth="1"/>
    <col min="78" max="78" width="4.42578125" bestFit="1" customWidth="1"/>
    <col min="79" max="79" width="7.140625" bestFit="1" customWidth="1"/>
    <col min="80" max="80" width="10.85546875" bestFit="1" customWidth="1"/>
    <col min="81" max="81" width="8.140625" bestFit="1" customWidth="1"/>
    <col min="82" max="82" width="10.42578125" bestFit="1" customWidth="1"/>
    <col min="83" max="83" width="10.140625" bestFit="1" customWidth="1"/>
    <col min="84" max="85" width="8.85546875" bestFit="1" customWidth="1"/>
    <col min="86" max="86" width="6.5703125" bestFit="1" customWidth="1"/>
    <col min="87" max="90" width="6" bestFit="1" customWidth="1"/>
    <col min="91" max="91" width="7.140625" bestFit="1" customWidth="1"/>
    <col min="92" max="92" width="10.85546875" bestFit="1" customWidth="1"/>
    <col min="93" max="93" width="8.140625" bestFit="1" customWidth="1"/>
    <col min="94" max="94" width="10.42578125" bestFit="1" customWidth="1"/>
    <col min="95" max="95" width="10.140625" bestFit="1" customWidth="1"/>
    <col min="96" max="96" width="8.28515625" bestFit="1" customWidth="1"/>
    <col min="97" max="97" width="8.85546875" bestFit="1" customWidth="1"/>
    <col min="98" max="98" width="6.5703125" bestFit="1" customWidth="1"/>
    <col min="99" max="99" width="5.28515625" bestFit="1" customWidth="1"/>
    <col min="100" max="100" width="4.85546875" bestFit="1" customWidth="1"/>
    <col min="101" max="101" width="5.140625" bestFit="1" customWidth="1"/>
    <col min="102" max="102" width="10.85546875" bestFit="1" customWidth="1"/>
    <col min="103" max="103" width="8.140625" bestFit="1" customWidth="1"/>
    <col min="104" max="104" width="10.42578125" bestFit="1" customWidth="1"/>
    <col min="105" max="105" width="10.140625" bestFit="1" customWidth="1"/>
    <col min="106" max="106" width="8.140625" bestFit="1" customWidth="1"/>
    <col min="107" max="107" width="8.85546875" bestFit="1" customWidth="1"/>
    <col min="108" max="108" width="6.5703125" bestFit="1" customWidth="1"/>
    <col min="109" max="112" width="6" bestFit="1" customWidth="1"/>
    <col min="113" max="113" width="7.140625" bestFit="1" customWidth="1"/>
    <col min="114" max="114" width="10.85546875" bestFit="1" customWidth="1"/>
    <col min="115" max="115" width="8.140625" bestFit="1" customWidth="1"/>
    <col min="116" max="116" width="10.42578125" bestFit="1" customWidth="1"/>
    <col min="117" max="117" width="10.140625" bestFit="1" customWidth="1"/>
    <col min="118" max="118" width="9.7109375" bestFit="1" customWidth="1"/>
    <col min="119" max="119" width="8.85546875" bestFit="1" customWidth="1"/>
    <col min="120" max="120" width="6.5703125" bestFit="1" customWidth="1"/>
    <col min="121" max="121" width="5.28515625" bestFit="1" customWidth="1"/>
    <col min="122" max="122" width="5" bestFit="1" customWidth="1"/>
    <col min="123" max="123" width="5.140625" bestFit="1" customWidth="1"/>
    <col min="124" max="124" width="5" bestFit="1" customWidth="1"/>
    <col min="125" max="125" width="7.140625" bestFit="1" customWidth="1"/>
    <col min="126" max="126" width="10.85546875" bestFit="1" customWidth="1"/>
    <col min="127" max="127" width="8.140625" bestFit="1" customWidth="1"/>
    <col min="128" max="128" width="10.42578125" bestFit="1" customWidth="1"/>
    <col min="129" max="129" width="10.140625" bestFit="1" customWidth="1"/>
    <col min="131" max="131" width="8.85546875" bestFit="1" customWidth="1"/>
    <col min="132" max="132" width="6.5703125" bestFit="1" customWidth="1"/>
    <col min="133" max="133" width="5.28515625" bestFit="1" customWidth="1"/>
    <col min="134" max="134" width="5" bestFit="1" customWidth="1"/>
    <col min="135" max="135" width="5.140625" bestFit="1" customWidth="1"/>
    <col min="136" max="136" width="5" bestFit="1" customWidth="1"/>
    <col min="137" max="137" width="7.140625" bestFit="1" customWidth="1"/>
    <col min="138" max="138" width="10.85546875" bestFit="1" customWidth="1"/>
    <col min="139" max="139" width="8.140625" bestFit="1" customWidth="1"/>
    <col min="140" max="140" width="10.42578125" bestFit="1" customWidth="1"/>
    <col min="141" max="141" width="10.140625" bestFit="1" customWidth="1"/>
    <col min="142" max="142" width="8.42578125" bestFit="1" customWidth="1"/>
    <col min="143" max="143" width="8.85546875" bestFit="1" customWidth="1"/>
    <col min="144" max="144" width="6.5703125" bestFit="1" customWidth="1"/>
    <col min="145" max="145" width="5.28515625" bestFit="1" customWidth="1"/>
    <col min="146" max="146" width="5" bestFit="1" customWidth="1"/>
    <col min="147" max="147" width="5.140625" bestFit="1" customWidth="1"/>
    <col min="148" max="148" width="5" bestFit="1" customWidth="1"/>
    <col min="149" max="149" width="7.140625" bestFit="1" customWidth="1"/>
    <col min="150" max="150" width="10.85546875" bestFit="1" customWidth="1"/>
    <col min="151" max="151" width="8.140625" bestFit="1" customWidth="1"/>
    <col min="152" max="152" width="10.42578125" bestFit="1" customWidth="1"/>
    <col min="153" max="153" width="10.140625" bestFit="1" customWidth="1"/>
    <col min="154" max="154" width="12" bestFit="1" customWidth="1"/>
    <col min="155" max="155" width="8.85546875" bestFit="1" customWidth="1"/>
    <col min="156" max="156" width="6.5703125" bestFit="1" customWidth="1"/>
    <col min="157" max="160" width="6" bestFit="1" customWidth="1"/>
    <col min="161" max="161" width="7.140625" bestFit="1" customWidth="1"/>
    <col min="162" max="162" width="10.85546875" bestFit="1" customWidth="1"/>
    <col min="163" max="163" width="8.140625" bestFit="1" customWidth="1"/>
    <col min="164" max="164" width="10.42578125" bestFit="1" customWidth="1"/>
    <col min="165" max="165" width="10.140625" bestFit="1" customWidth="1"/>
    <col min="166" max="166" width="9.7109375" bestFit="1" customWidth="1"/>
    <col min="167" max="167" width="8.85546875" bestFit="1" customWidth="1"/>
    <col min="168" max="168" width="6.5703125" bestFit="1" customWidth="1"/>
    <col min="169" max="169" width="5.28515625" bestFit="1" customWidth="1"/>
    <col min="170" max="170" width="5" bestFit="1" customWidth="1"/>
    <col min="171" max="171" width="5.140625" bestFit="1" customWidth="1"/>
    <col min="172" max="172" width="5" bestFit="1" customWidth="1"/>
    <col min="173" max="173" width="7.140625" bestFit="1" customWidth="1"/>
    <col min="174" max="174" width="10.85546875" bestFit="1" customWidth="1"/>
    <col min="175" max="175" width="8.140625" bestFit="1" customWidth="1"/>
    <col min="176" max="176" width="10.42578125" bestFit="1" customWidth="1"/>
    <col min="177" max="177" width="10.140625" bestFit="1" customWidth="1"/>
    <col min="178" max="178" width="11.28515625" bestFit="1" customWidth="1"/>
  </cols>
  <sheetData>
    <row r="6" spans="11:25" x14ac:dyDescent="0.25">
      <c r="K6" s="2" t="s">
        <v>32</v>
      </c>
      <c r="L6" t="s" vm="1">
        <v>33</v>
      </c>
    </row>
    <row r="8" spans="11:25" x14ac:dyDescent="0.25">
      <c r="K8" s="2" t="s">
        <v>0</v>
      </c>
      <c r="M8" s="2" t="s">
        <v>34</v>
      </c>
    </row>
    <row r="9" spans="11:25" x14ac:dyDescent="0.25">
      <c r="K9" s="2" t="s">
        <v>35</v>
      </c>
      <c r="L9" s="2" t="s">
        <v>36</v>
      </c>
      <c r="M9" t="s">
        <v>20</v>
      </c>
      <c r="N9" t="s">
        <v>21</v>
      </c>
      <c r="O9" t="s">
        <v>22</v>
      </c>
      <c r="P9" t="s">
        <v>23</v>
      </c>
      <c r="Q9" t="s">
        <v>24</v>
      </c>
      <c r="R9" t="s">
        <v>25</v>
      </c>
      <c r="S9" t="s">
        <v>26</v>
      </c>
      <c r="T9" t="s">
        <v>27</v>
      </c>
      <c r="U9" t="s">
        <v>28</v>
      </c>
      <c r="V9" t="s">
        <v>29</v>
      </c>
      <c r="W9" t="s">
        <v>30</v>
      </c>
      <c r="X9" t="s">
        <v>31</v>
      </c>
      <c r="Y9" t="s">
        <v>5</v>
      </c>
    </row>
    <row r="10" spans="11:25" x14ac:dyDescent="0.25">
      <c r="K10" t="s">
        <v>1</v>
      </c>
      <c r="L10" t="s">
        <v>6</v>
      </c>
      <c r="M10" s="1">
        <v>306</v>
      </c>
      <c r="N10" s="1">
        <v>386</v>
      </c>
      <c r="O10" s="1">
        <v>555</v>
      </c>
      <c r="P10" s="1">
        <v>770</v>
      </c>
      <c r="Q10" s="1">
        <v>592</v>
      </c>
      <c r="R10" s="1">
        <v>499</v>
      </c>
      <c r="S10" s="1">
        <v>474</v>
      </c>
      <c r="T10" s="1">
        <v>396</v>
      </c>
      <c r="U10" s="1">
        <v>474</v>
      </c>
      <c r="V10" s="1">
        <v>301</v>
      </c>
      <c r="W10" s="1">
        <v>229</v>
      </c>
      <c r="X10" s="1">
        <v>298</v>
      </c>
      <c r="Y10" s="1">
        <v>5280</v>
      </c>
    </row>
    <row r="11" spans="11:25" x14ac:dyDescent="0.25">
      <c r="L11" t="s">
        <v>7</v>
      </c>
      <c r="M11" s="1">
        <v>270</v>
      </c>
      <c r="N11" s="1">
        <v>303</v>
      </c>
      <c r="O11" s="1">
        <v>428</v>
      </c>
      <c r="P11" s="1">
        <v>567</v>
      </c>
      <c r="Q11" s="1">
        <v>596</v>
      </c>
      <c r="R11" s="1">
        <v>550</v>
      </c>
      <c r="S11" s="1">
        <v>262</v>
      </c>
      <c r="T11" s="1">
        <v>274</v>
      </c>
      <c r="U11" s="1">
        <v>228</v>
      </c>
      <c r="V11" s="1">
        <v>158</v>
      </c>
      <c r="W11" s="1">
        <v>136</v>
      </c>
      <c r="X11" s="1">
        <v>165</v>
      </c>
      <c r="Y11" s="1">
        <v>3937</v>
      </c>
    </row>
    <row r="12" spans="11:25" x14ac:dyDescent="0.25">
      <c r="L12" t="s">
        <v>9</v>
      </c>
      <c r="M12" s="1">
        <v>197</v>
      </c>
      <c r="N12" s="1">
        <v>276</v>
      </c>
      <c r="O12" s="1">
        <v>463</v>
      </c>
      <c r="P12" s="1">
        <v>608</v>
      </c>
      <c r="Q12" s="1">
        <v>577</v>
      </c>
      <c r="R12" s="1">
        <v>503</v>
      </c>
      <c r="S12" s="1">
        <v>418</v>
      </c>
      <c r="T12" s="1">
        <v>457</v>
      </c>
      <c r="U12" s="1">
        <v>359</v>
      </c>
      <c r="V12" s="1">
        <v>321</v>
      </c>
      <c r="W12" s="1">
        <v>251</v>
      </c>
      <c r="X12" s="1">
        <v>102</v>
      </c>
      <c r="Y12" s="1">
        <v>4532</v>
      </c>
    </row>
    <row r="13" spans="11:25" x14ac:dyDescent="0.25">
      <c r="L13" t="s">
        <v>12</v>
      </c>
      <c r="M13" s="1">
        <v>197</v>
      </c>
      <c r="N13" s="1">
        <v>238</v>
      </c>
      <c r="O13" s="1">
        <v>443</v>
      </c>
      <c r="P13" s="1">
        <v>540</v>
      </c>
      <c r="Q13" s="1">
        <v>515</v>
      </c>
      <c r="R13" s="1">
        <v>450</v>
      </c>
      <c r="S13" s="1">
        <v>200</v>
      </c>
      <c r="T13" s="1">
        <v>199</v>
      </c>
      <c r="U13" s="1">
        <v>148</v>
      </c>
      <c r="V13" s="1">
        <v>111</v>
      </c>
      <c r="W13" s="1">
        <v>69</v>
      </c>
      <c r="X13" s="1">
        <v>100</v>
      </c>
      <c r="Y13" s="1">
        <v>3210</v>
      </c>
    </row>
    <row r="14" spans="11:25" x14ac:dyDescent="0.25">
      <c r="L14" t="s">
        <v>14</v>
      </c>
      <c r="M14" s="1">
        <v>129</v>
      </c>
      <c r="N14" s="1">
        <v>213</v>
      </c>
      <c r="O14" s="1">
        <v>387</v>
      </c>
      <c r="P14" s="1">
        <v>461</v>
      </c>
      <c r="Q14" s="1">
        <v>458</v>
      </c>
      <c r="R14" s="1">
        <v>408</v>
      </c>
      <c r="S14" s="1">
        <v>752</v>
      </c>
      <c r="T14" s="1">
        <v>712</v>
      </c>
      <c r="U14" s="1">
        <v>574</v>
      </c>
      <c r="V14" s="1">
        <v>386</v>
      </c>
      <c r="W14" s="1">
        <v>264</v>
      </c>
      <c r="X14" s="1">
        <v>252</v>
      </c>
      <c r="Y14" s="1">
        <v>4996</v>
      </c>
    </row>
    <row r="15" spans="11:25" x14ac:dyDescent="0.25">
      <c r="L15" t="s">
        <v>15</v>
      </c>
      <c r="M15" s="1">
        <v>7</v>
      </c>
      <c r="N15" s="1">
        <v>17</v>
      </c>
      <c r="O15" s="1">
        <v>21</v>
      </c>
      <c r="P15" s="1">
        <v>11</v>
      </c>
      <c r="Q15" s="1">
        <v>13</v>
      </c>
      <c r="R15" s="1">
        <v>15</v>
      </c>
      <c r="S15" s="1">
        <v>16</v>
      </c>
      <c r="T15" s="1">
        <v>10</v>
      </c>
      <c r="U15" s="1">
        <v>17</v>
      </c>
      <c r="V15" s="1">
        <v>14</v>
      </c>
      <c r="W15" s="1">
        <v>16</v>
      </c>
      <c r="X15" s="1">
        <v>8</v>
      </c>
      <c r="Y15" s="1">
        <v>165</v>
      </c>
    </row>
    <row r="16" spans="11:25" x14ac:dyDescent="0.25">
      <c r="L16" t="s">
        <v>16</v>
      </c>
      <c r="M16" s="1">
        <v>327</v>
      </c>
      <c r="N16" s="1">
        <v>263</v>
      </c>
      <c r="O16" s="1">
        <v>517</v>
      </c>
      <c r="P16" s="1">
        <v>600</v>
      </c>
      <c r="Q16" s="1">
        <v>623</v>
      </c>
      <c r="R16" s="1">
        <v>338</v>
      </c>
      <c r="S16" s="1">
        <v>257</v>
      </c>
      <c r="T16" s="1">
        <v>235</v>
      </c>
      <c r="U16" s="1">
        <v>202</v>
      </c>
      <c r="V16" s="1">
        <v>184</v>
      </c>
      <c r="W16" s="1">
        <v>123</v>
      </c>
      <c r="X16" s="1">
        <v>227</v>
      </c>
      <c r="Y16" s="1">
        <v>3896</v>
      </c>
    </row>
    <row r="17" spans="11:25" x14ac:dyDescent="0.25">
      <c r="L17" t="s">
        <v>19</v>
      </c>
      <c r="M17" s="1">
        <v>51</v>
      </c>
      <c r="N17" s="1">
        <v>84</v>
      </c>
      <c r="O17" s="1">
        <v>214</v>
      </c>
      <c r="P17" s="1">
        <v>157</v>
      </c>
      <c r="Q17" s="1">
        <v>186</v>
      </c>
      <c r="R17" s="1">
        <v>167</v>
      </c>
      <c r="S17" s="1"/>
      <c r="T17" s="1"/>
      <c r="U17" s="1"/>
      <c r="V17" s="1"/>
      <c r="W17" s="1"/>
      <c r="X17" s="1"/>
      <c r="Y17" s="1">
        <v>859</v>
      </c>
    </row>
    <row r="18" spans="11:25" x14ac:dyDescent="0.25">
      <c r="K18" t="s">
        <v>37</v>
      </c>
      <c r="M18" s="1">
        <v>1484</v>
      </c>
      <c r="N18" s="1">
        <v>1780</v>
      </c>
      <c r="O18" s="1">
        <v>3028</v>
      </c>
      <c r="P18" s="1">
        <v>3714</v>
      </c>
      <c r="Q18" s="1">
        <v>3560</v>
      </c>
      <c r="R18" s="1">
        <v>2930</v>
      </c>
      <c r="S18" s="1">
        <v>2379</v>
      </c>
      <c r="T18" s="1">
        <v>2283</v>
      </c>
      <c r="U18" s="1">
        <v>2002</v>
      </c>
      <c r="V18" s="1">
        <v>1475</v>
      </c>
      <c r="W18" s="1">
        <v>1088</v>
      </c>
      <c r="X18" s="1">
        <v>1152</v>
      </c>
      <c r="Y18" s="1">
        <v>26875</v>
      </c>
    </row>
    <row r="19" spans="11:25" x14ac:dyDescent="0.25">
      <c r="K19" t="s">
        <v>2</v>
      </c>
      <c r="L19" t="s">
        <v>6</v>
      </c>
      <c r="M19" s="1">
        <v>24</v>
      </c>
      <c r="N19" s="1">
        <v>13</v>
      </c>
      <c r="O19" s="1">
        <v>9</v>
      </c>
      <c r="P19" s="1">
        <v>19</v>
      </c>
      <c r="Q19" s="1">
        <v>11</v>
      </c>
      <c r="R19" s="1">
        <v>7</v>
      </c>
      <c r="S19" s="1">
        <v>40</v>
      </c>
      <c r="T19" s="1">
        <v>10</v>
      </c>
      <c r="U19" s="1">
        <v>26</v>
      </c>
      <c r="V19" s="1">
        <v>28</v>
      </c>
      <c r="W19" s="1">
        <v>16</v>
      </c>
      <c r="X19" s="1">
        <v>24</v>
      </c>
      <c r="Y19" s="1">
        <v>227</v>
      </c>
    </row>
    <row r="20" spans="11:25" x14ac:dyDescent="0.25">
      <c r="L20" t="s">
        <v>7</v>
      </c>
      <c r="M20" s="1">
        <v>1271</v>
      </c>
      <c r="N20" s="1">
        <v>1464</v>
      </c>
      <c r="O20" s="1">
        <v>2551</v>
      </c>
      <c r="P20" s="1">
        <v>2977</v>
      </c>
      <c r="Q20" s="1">
        <v>2963</v>
      </c>
      <c r="R20" s="1">
        <v>2666</v>
      </c>
      <c r="S20" s="1">
        <v>3269</v>
      </c>
      <c r="T20" s="1">
        <v>3060</v>
      </c>
      <c r="U20" s="1">
        <v>2593</v>
      </c>
      <c r="V20" s="1">
        <v>2026</v>
      </c>
      <c r="W20" s="1">
        <v>2303</v>
      </c>
      <c r="X20" s="1">
        <v>5441</v>
      </c>
      <c r="Y20" s="1">
        <v>32584</v>
      </c>
    </row>
    <row r="21" spans="11:25" x14ac:dyDescent="0.25">
      <c r="L21" t="s">
        <v>9</v>
      </c>
      <c r="M21" s="1">
        <v>171</v>
      </c>
      <c r="N21" s="1">
        <v>168</v>
      </c>
      <c r="O21" s="1">
        <v>313</v>
      </c>
      <c r="P21" s="1">
        <v>323</v>
      </c>
      <c r="Q21" s="1">
        <v>631</v>
      </c>
      <c r="R21" s="1">
        <v>665</v>
      </c>
      <c r="S21" s="1">
        <v>419</v>
      </c>
      <c r="T21" s="1">
        <v>376</v>
      </c>
      <c r="U21" s="1">
        <v>356</v>
      </c>
      <c r="V21" s="1">
        <v>484</v>
      </c>
      <c r="W21" s="1">
        <v>427</v>
      </c>
      <c r="X21" s="1">
        <v>1208</v>
      </c>
      <c r="Y21" s="1">
        <v>5541</v>
      </c>
    </row>
    <row r="22" spans="11:25" x14ac:dyDescent="0.25">
      <c r="L22" t="s">
        <v>12</v>
      </c>
      <c r="M22" s="1">
        <v>1781</v>
      </c>
      <c r="N22" s="1">
        <v>1803</v>
      </c>
      <c r="O22" s="1">
        <v>3211</v>
      </c>
      <c r="P22" s="1">
        <v>3905</v>
      </c>
      <c r="Q22" s="1">
        <v>3112</v>
      </c>
      <c r="R22" s="1">
        <v>2722</v>
      </c>
      <c r="S22" s="1">
        <v>4147</v>
      </c>
      <c r="T22" s="1">
        <v>4384</v>
      </c>
      <c r="U22" s="1">
        <v>3949</v>
      </c>
      <c r="V22" s="1">
        <v>3349</v>
      </c>
      <c r="W22" s="1">
        <v>5076</v>
      </c>
      <c r="X22" s="1">
        <v>13969</v>
      </c>
      <c r="Y22" s="1">
        <v>51408</v>
      </c>
    </row>
    <row r="23" spans="11:25" x14ac:dyDescent="0.25">
      <c r="L23" t="s">
        <v>14</v>
      </c>
      <c r="M23" s="1">
        <v>764</v>
      </c>
      <c r="N23" s="1">
        <v>962</v>
      </c>
      <c r="O23" s="1">
        <v>1619</v>
      </c>
      <c r="P23" s="1">
        <v>1499</v>
      </c>
      <c r="Q23" s="1">
        <v>1530</v>
      </c>
      <c r="R23" s="1">
        <v>1262</v>
      </c>
      <c r="S23" s="1">
        <v>2372</v>
      </c>
      <c r="T23" s="1">
        <v>1887</v>
      </c>
      <c r="U23" s="1">
        <v>2028</v>
      </c>
      <c r="V23" s="1">
        <v>1210</v>
      </c>
      <c r="W23" s="1">
        <v>1286</v>
      </c>
      <c r="X23" s="1">
        <v>2297</v>
      </c>
      <c r="Y23" s="1">
        <v>18716</v>
      </c>
    </row>
    <row r="24" spans="11:25" x14ac:dyDescent="0.25">
      <c r="L24" t="s">
        <v>15</v>
      </c>
      <c r="M24" s="1"/>
      <c r="N24" s="1"/>
      <c r="O24" s="1">
        <v>6</v>
      </c>
      <c r="P24" s="1"/>
      <c r="Q24" s="1">
        <v>4</v>
      </c>
      <c r="R24" s="1">
        <v>6</v>
      </c>
      <c r="S24" s="1">
        <v>24</v>
      </c>
      <c r="T24" s="1">
        <v>18</v>
      </c>
      <c r="U24" s="1">
        <v>34</v>
      </c>
      <c r="V24" s="1">
        <v>16</v>
      </c>
      <c r="W24" s="1">
        <v>32</v>
      </c>
      <c r="X24" s="1">
        <v>10</v>
      </c>
      <c r="Y24" s="1">
        <v>150</v>
      </c>
    </row>
    <row r="25" spans="11:25" x14ac:dyDescent="0.25">
      <c r="L25" t="s">
        <v>16</v>
      </c>
      <c r="M25" s="1">
        <v>964</v>
      </c>
      <c r="N25" s="1">
        <v>1114</v>
      </c>
      <c r="O25" s="1">
        <v>1680</v>
      </c>
      <c r="P25" s="1">
        <v>1577</v>
      </c>
      <c r="Q25" s="1">
        <v>1403</v>
      </c>
      <c r="R25" s="1">
        <v>1508</v>
      </c>
      <c r="S25" s="1">
        <v>992</v>
      </c>
      <c r="T25" s="1">
        <v>1263</v>
      </c>
      <c r="U25" s="1">
        <v>1238</v>
      </c>
      <c r="V25" s="1">
        <v>1184</v>
      </c>
      <c r="W25" s="1">
        <v>1092</v>
      </c>
      <c r="X25" s="1">
        <v>1410</v>
      </c>
      <c r="Y25" s="1">
        <v>15425</v>
      </c>
    </row>
    <row r="26" spans="11:25" x14ac:dyDescent="0.25">
      <c r="L26" t="s">
        <v>18</v>
      </c>
      <c r="M26" s="1"/>
      <c r="N26" s="1"/>
      <c r="O26" s="1"/>
      <c r="P26" s="1"/>
      <c r="Q26" s="1"/>
      <c r="R26" s="1"/>
      <c r="S26" s="1">
        <v>2</v>
      </c>
      <c r="T26" s="1">
        <v>2</v>
      </c>
      <c r="U26" s="1">
        <v>2</v>
      </c>
      <c r="V26" s="1">
        <v>4</v>
      </c>
      <c r="W26" s="1">
        <v>1</v>
      </c>
      <c r="X26" s="1">
        <v>2</v>
      </c>
      <c r="Y26" s="1">
        <v>13</v>
      </c>
    </row>
    <row r="27" spans="11:25" x14ac:dyDescent="0.25">
      <c r="K27" t="s">
        <v>38</v>
      </c>
      <c r="M27" s="1">
        <v>4975</v>
      </c>
      <c r="N27" s="1">
        <v>5524</v>
      </c>
      <c r="O27" s="1">
        <v>9389</v>
      </c>
      <c r="P27" s="1">
        <v>10300</v>
      </c>
      <c r="Q27" s="1">
        <v>9654</v>
      </c>
      <c r="R27" s="1">
        <v>8836</v>
      </c>
      <c r="S27" s="1">
        <v>11265</v>
      </c>
      <c r="T27" s="1">
        <v>11000</v>
      </c>
      <c r="U27" s="1">
        <v>10226</v>
      </c>
      <c r="V27" s="1">
        <v>8301</v>
      </c>
      <c r="W27" s="1">
        <v>10233</v>
      </c>
      <c r="X27" s="1">
        <v>24361</v>
      </c>
      <c r="Y27" s="1">
        <v>124064</v>
      </c>
    </row>
    <row r="28" spans="11:25" x14ac:dyDescent="0.25">
      <c r="K28" t="s">
        <v>3</v>
      </c>
      <c r="L28" t="s">
        <v>6</v>
      </c>
      <c r="M28" s="1">
        <v>218</v>
      </c>
      <c r="N28" s="1">
        <v>390</v>
      </c>
      <c r="O28" s="1">
        <v>745</v>
      </c>
      <c r="P28" s="1">
        <v>1007</v>
      </c>
      <c r="Q28" s="1">
        <v>816</v>
      </c>
      <c r="R28" s="1">
        <v>550</v>
      </c>
      <c r="S28" s="1">
        <v>331</v>
      </c>
      <c r="T28" s="1">
        <v>266</v>
      </c>
      <c r="U28" s="1">
        <v>260</v>
      </c>
      <c r="V28" s="1">
        <v>226</v>
      </c>
      <c r="W28" s="1">
        <v>145</v>
      </c>
      <c r="X28" s="1">
        <v>254</v>
      </c>
      <c r="Y28" s="1">
        <v>5208</v>
      </c>
    </row>
    <row r="29" spans="11:25" x14ac:dyDescent="0.25">
      <c r="L29" t="s">
        <v>7</v>
      </c>
      <c r="M29" s="1">
        <v>762</v>
      </c>
      <c r="N29" s="1">
        <v>1269</v>
      </c>
      <c r="O29" s="1">
        <v>2648</v>
      </c>
      <c r="P29" s="1">
        <v>3660</v>
      </c>
      <c r="Q29" s="1">
        <v>3801</v>
      </c>
      <c r="R29" s="1">
        <v>3560</v>
      </c>
      <c r="S29" s="1">
        <v>3855</v>
      </c>
      <c r="T29" s="1">
        <v>3288</v>
      </c>
      <c r="U29" s="1">
        <v>2590</v>
      </c>
      <c r="V29" s="1">
        <v>1517</v>
      </c>
      <c r="W29" s="1">
        <v>1242</v>
      </c>
      <c r="X29" s="1">
        <v>1162</v>
      </c>
      <c r="Y29" s="1">
        <v>29354</v>
      </c>
    </row>
    <row r="30" spans="11:25" x14ac:dyDescent="0.25">
      <c r="L30" t="s">
        <v>8</v>
      </c>
      <c r="M30" s="1">
        <v>305</v>
      </c>
      <c r="N30" s="1">
        <v>360</v>
      </c>
      <c r="O30" s="1">
        <v>659</v>
      </c>
      <c r="P30" s="1">
        <v>1183</v>
      </c>
      <c r="Q30" s="1">
        <v>1004</v>
      </c>
      <c r="R30" s="1">
        <v>1000</v>
      </c>
      <c r="S30" s="1">
        <v>368</v>
      </c>
      <c r="T30" s="1">
        <v>358</v>
      </c>
      <c r="U30" s="1">
        <v>197</v>
      </c>
      <c r="V30" s="1">
        <v>172</v>
      </c>
      <c r="W30" s="1">
        <v>164</v>
      </c>
      <c r="X30" s="1">
        <v>86</v>
      </c>
      <c r="Y30" s="1">
        <v>5856</v>
      </c>
    </row>
    <row r="31" spans="11:25" x14ac:dyDescent="0.25">
      <c r="L31" t="s">
        <v>9</v>
      </c>
      <c r="M31" s="1">
        <v>438</v>
      </c>
      <c r="N31" s="1">
        <v>720</v>
      </c>
      <c r="O31" s="1">
        <v>1348</v>
      </c>
      <c r="P31" s="1">
        <v>1615</v>
      </c>
      <c r="Q31" s="1">
        <v>1717</v>
      </c>
      <c r="R31" s="1">
        <v>1582</v>
      </c>
      <c r="S31" s="1">
        <v>2784</v>
      </c>
      <c r="T31" s="1">
        <v>2298</v>
      </c>
      <c r="U31" s="1">
        <v>1746</v>
      </c>
      <c r="V31" s="1">
        <v>1339</v>
      </c>
      <c r="W31" s="1">
        <v>1083</v>
      </c>
      <c r="X31" s="1">
        <v>805</v>
      </c>
      <c r="Y31" s="1">
        <v>17475</v>
      </c>
    </row>
    <row r="32" spans="11:25" x14ac:dyDescent="0.25">
      <c r="L32" t="s">
        <v>10</v>
      </c>
      <c r="M32" s="1">
        <v>345</v>
      </c>
      <c r="N32" s="1">
        <v>360</v>
      </c>
      <c r="O32" s="1">
        <v>673</v>
      </c>
      <c r="P32" s="1">
        <v>895</v>
      </c>
      <c r="Q32" s="1">
        <v>1107</v>
      </c>
      <c r="R32" s="1">
        <v>658</v>
      </c>
      <c r="S32" s="1">
        <v>461</v>
      </c>
      <c r="T32" s="1">
        <v>413</v>
      </c>
      <c r="U32" s="1">
        <v>351</v>
      </c>
      <c r="V32" s="1">
        <v>390</v>
      </c>
      <c r="W32" s="1">
        <v>142</v>
      </c>
      <c r="X32" s="1">
        <v>246</v>
      </c>
      <c r="Y32" s="1">
        <v>6041</v>
      </c>
    </row>
    <row r="33" spans="11:25" x14ac:dyDescent="0.25">
      <c r="L33" t="s">
        <v>11</v>
      </c>
      <c r="M33" s="1">
        <v>197</v>
      </c>
      <c r="N33" s="1">
        <v>327</v>
      </c>
      <c r="O33" s="1">
        <v>578</v>
      </c>
      <c r="P33" s="1">
        <v>764</v>
      </c>
      <c r="Q33" s="1">
        <v>848</v>
      </c>
      <c r="R33" s="1">
        <v>764</v>
      </c>
      <c r="S33" s="1">
        <v>282</v>
      </c>
      <c r="T33" s="1">
        <v>285</v>
      </c>
      <c r="U33" s="1">
        <v>313</v>
      </c>
      <c r="V33" s="1">
        <v>169</v>
      </c>
      <c r="W33" s="1">
        <v>246</v>
      </c>
      <c r="X33" s="1">
        <v>303</v>
      </c>
      <c r="Y33" s="1">
        <v>5076</v>
      </c>
    </row>
    <row r="34" spans="11:25" x14ac:dyDescent="0.25">
      <c r="L34" t="s">
        <v>12</v>
      </c>
      <c r="M34" s="1">
        <v>994</v>
      </c>
      <c r="N34" s="1">
        <v>1399</v>
      </c>
      <c r="O34" s="1">
        <v>2706</v>
      </c>
      <c r="P34" s="1">
        <v>4192</v>
      </c>
      <c r="Q34" s="1">
        <v>4214</v>
      </c>
      <c r="R34" s="1">
        <v>3726</v>
      </c>
      <c r="S34" s="1">
        <v>3744</v>
      </c>
      <c r="T34" s="1">
        <v>3882</v>
      </c>
      <c r="U34" s="1">
        <v>3606</v>
      </c>
      <c r="V34" s="1">
        <v>2655</v>
      </c>
      <c r="W34" s="1">
        <v>1824</v>
      </c>
      <c r="X34" s="1">
        <v>1332</v>
      </c>
      <c r="Y34" s="1">
        <v>34274</v>
      </c>
    </row>
    <row r="35" spans="11:25" x14ac:dyDescent="0.25">
      <c r="L35" t="s">
        <v>13</v>
      </c>
      <c r="M35" s="1">
        <v>153</v>
      </c>
      <c r="N35" s="1">
        <v>232</v>
      </c>
      <c r="O35" s="1">
        <v>350</v>
      </c>
      <c r="P35" s="1">
        <v>479</v>
      </c>
      <c r="Q35" s="1">
        <v>497</v>
      </c>
      <c r="R35" s="1">
        <v>472</v>
      </c>
      <c r="S35" s="1"/>
      <c r="T35" s="1"/>
      <c r="U35" s="1"/>
      <c r="V35" s="1"/>
      <c r="W35" s="1"/>
      <c r="X35" s="1"/>
      <c r="Y35" s="1">
        <v>2183</v>
      </c>
    </row>
    <row r="36" spans="11:25" x14ac:dyDescent="0.25">
      <c r="L36" t="s">
        <v>14</v>
      </c>
      <c r="M36" s="1">
        <v>795</v>
      </c>
      <c r="N36" s="1">
        <v>1235</v>
      </c>
      <c r="O36" s="1">
        <v>2561</v>
      </c>
      <c r="P36" s="1">
        <v>3023</v>
      </c>
      <c r="Q36" s="1">
        <v>3112</v>
      </c>
      <c r="R36" s="1">
        <v>2667</v>
      </c>
      <c r="S36" s="1">
        <v>4031</v>
      </c>
      <c r="T36" s="1">
        <v>3012</v>
      </c>
      <c r="U36" s="1">
        <v>2495</v>
      </c>
      <c r="V36" s="1">
        <v>1188</v>
      </c>
      <c r="W36" s="1">
        <v>980</v>
      </c>
      <c r="X36" s="1">
        <v>782</v>
      </c>
      <c r="Y36" s="1">
        <v>25881</v>
      </c>
    </row>
    <row r="37" spans="11:25" x14ac:dyDescent="0.25">
      <c r="L37" t="s">
        <v>15</v>
      </c>
      <c r="M37" s="1">
        <v>118</v>
      </c>
      <c r="N37" s="1">
        <v>118</v>
      </c>
      <c r="O37" s="1">
        <v>138</v>
      </c>
      <c r="P37" s="1">
        <v>178</v>
      </c>
      <c r="Q37" s="1">
        <v>302</v>
      </c>
      <c r="R37" s="1">
        <v>188</v>
      </c>
      <c r="S37" s="1">
        <v>120</v>
      </c>
      <c r="T37" s="1">
        <v>129</v>
      </c>
      <c r="U37" s="1">
        <v>112</v>
      </c>
      <c r="V37" s="1">
        <v>109</v>
      </c>
      <c r="W37" s="1">
        <v>126</v>
      </c>
      <c r="X37" s="1">
        <v>79</v>
      </c>
      <c r="Y37" s="1">
        <v>1717</v>
      </c>
    </row>
    <row r="38" spans="11:25" x14ac:dyDescent="0.25">
      <c r="L38" t="s">
        <v>16</v>
      </c>
      <c r="M38" s="1">
        <v>33</v>
      </c>
      <c r="N38" s="1">
        <v>38</v>
      </c>
      <c r="O38" s="1">
        <v>56</v>
      </c>
      <c r="P38" s="1">
        <v>122</v>
      </c>
      <c r="Q38" s="1">
        <v>317</v>
      </c>
      <c r="R38" s="1">
        <v>131</v>
      </c>
      <c r="S38" s="1">
        <v>40</v>
      </c>
      <c r="T38" s="1">
        <v>70</v>
      </c>
      <c r="U38" s="1">
        <v>42</v>
      </c>
      <c r="V38" s="1">
        <v>32</v>
      </c>
      <c r="W38" s="1">
        <v>26</v>
      </c>
      <c r="X38" s="1">
        <v>20</v>
      </c>
      <c r="Y38" s="1">
        <v>927</v>
      </c>
    </row>
    <row r="39" spans="11:25" x14ac:dyDescent="0.25">
      <c r="L39" t="s">
        <v>17</v>
      </c>
      <c r="M39" s="1">
        <v>2</v>
      </c>
      <c r="N39" s="1"/>
      <c r="O39" s="1">
        <v>5</v>
      </c>
      <c r="P39" s="1">
        <v>4</v>
      </c>
      <c r="Q39" s="1">
        <v>2</v>
      </c>
      <c r="R39" s="1">
        <v>1</v>
      </c>
      <c r="S39" s="1">
        <v>9</v>
      </c>
      <c r="T39" s="1">
        <v>12</v>
      </c>
      <c r="U39" s="1">
        <v>8</v>
      </c>
      <c r="V39" s="1">
        <v>3</v>
      </c>
      <c r="W39" s="1">
        <v>5</v>
      </c>
      <c r="X39" s="1">
        <v>1</v>
      </c>
      <c r="Y39" s="1">
        <v>52</v>
      </c>
    </row>
    <row r="40" spans="11:25" x14ac:dyDescent="0.25">
      <c r="L40" t="s">
        <v>18</v>
      </c>
      <c r="M40" s="1">
        <v>6317</v>
      </c>
      <c r="N40" s="1">
        <v>8746</v>
      </c>
      <c r="O40" s="1">
        <v>14863</v>
      </c>
      <c r="P40" s="1">
        <v>16586</v>
      </c>
      <c r="Q40" s="1">
        <v>17629</v>
      </c>
      <c r="R40" s="1">
        <v>15161</v>
      </c>
      <c r="S40" s="1">
        <v>14146</v>
      </c>
      <c r="T40" s="1">
        <v>14603</v>
      </c>
      <c r="U40" s="1">
        <v>10135</v>
      </c>
      <c r="V40" s="1">
        <v>8631</v>
      </c>
      <c r="W40" s="1">
        <v>6587</v>
      </c>
      <c r="X40" s="1">
        <v>5397</v>
      </c>
      <c r="Y40" s="1">
        <v>138801</v>
      </c>
    </row>
    <row r="41" spans="11:25" x14ac:dyDescent="0.25">
      <c r="L41" t="s">
        <v>19</v>
      </c>
      <c r="M41" s="1">
        <v>321</v>
      </c>
      <c r="N41" s="1">
        <v>413</v>
      </c>
      <c r="O41" s="1">
        <v>864</v>
      </c>
      <c r="P41" s="1">
        <v>868</v>
      </c>
      <c r="Q41" s="1">
        <v>1019</v>
      </c>
      <c r="R41" s="1">
        <v>919</v>
      </c>
      <c r="S41" s="1">
        <v>516</v>
      </c>
      <c r="T41" s="1">
        <v>551</v>
      </c>
      <c r="U41" s="1">
        <v>528</v>
      </c>
      <c r="V41" s="1">
        <v>313</v>
      </c>
      <c r="W41" s="1">
        <v>249</v>
      </c>
      <c r="X41" s="1">
        <v>292</v>
      </c>
      <c r="Y41" s="1">
        <v>6853</v>
      </c>
    </row>
    <row r="42" spans="11:25" x14ac:dyDescent="0.25">
      <c r="K42" t="s">
        <v>39</v>
      </c>
      <c r="M42" s="1">
        <v>10998</v>
      </c>
      <c r="N42" s="1">
        <v>15607</v>
      </c>
      <c r="O42" s="1">
        <v>28194</v>
      </c>
      <c r="P42" s="1">
        <v>34576</v>
      </c>
      <c r="Q42" s="1">
        <v>36385</v>
      </c>
      <c r="R42" s="1">
        <v>31379</v>
      </c>
      <c r="S42" s="1">
        <v>30687</v>
      </c>
      <c r="T42" s="1">
        <v>29167</v>
      </c>
      <c r="U42" s="1">
        <v>22383</v>
      </c>
      <c r="V42" s="1">
        <v>16744</v>
      </c>
      <c r="W42" s="1">
        <v>12819</v>
      </c>
      <c r="X42" s="1">
        <v>10759</v>
      </c>
      <c r="Y42" s="1">
        <v>279698</v>
      </c>
    </row>
    <row r="43" spans="11:25" x14ac:dyDescent="0.25">
      <c r="K43" t="s">
        <v>4</v>
      </c>
      <c r="L43" t="s">
        <v>6</v>
      </c>
      <c r="M43" s="1">
        <v>12</v>
      </c>
      <c r="N43" s="1">
        <v>21</v>
      </c>
      <c r="O43" s="1">
        <v>34</v>
      </c>
      <c r="P43" s="1">
        <v>94</v>
      </c>
      <c r="Q43" s="1">
        <v>40</v>
      </c>
      <c r="R43" s="1">
        <v>32</v>
      </c>
      <c r="S43" s="1"/>
      <c r="T43" s="1"/>
      <c r="U43" s="1"/>
      <c r="V43" s="1"/>
      <c r="W43" s="1"/>
      <c r="X43" s="1"/>
      <c r="Y43" s="1">
        <v>233</v>
      </c>
    </row>
    <row r="44" spans="11:25" x14ac:dyDescent="0.25">
      <c r="L44" t="s">
        <v>7</v>
      </c>
      <c r="M44" s="1">
        <v>209</v>
      </c>
      <c r="N44" s="1">
        <v>227</v>
      </c>
      <c r="O44" s="1">
        <v>465</v>
      </c>
      <c r="P44" s="1">
        <v>731</v>
      </c>
      <c r="Q44" s="1">
        <v>826</v>
      </c>
      <c r="R44" s="1">
        <v>853</v>
      </c>
      <c r="S44" s="1">
        <v>1062</v>
      </c>
      <c r="T44" s="1">
        <v>1270</v>
      </c>
      <c r="U44" s="1">
        <v>784</v>
      </c>
      <c r="V44" s="1">
        <v>418</v>
      </c>
      <c r="W44" s="1">
        <v>313</v>
      </c>
      <c r="X44" s="1">
        <v>379</v>
      </c>
      <c r="Y44" s="1">
        <v>7537</v>
      </c>
    </row>
    <row r="45" spans="11:25" x14ac:dyDescent="0.25">
      <c r="L45" t="s">
        <v>9</v>
      </c>
      <c r="M45" s="1">
        <v>30</v>
      </c>
      <c r="N45" s="1">
        <v>45</v>
      </c>
      <c r="O45" s="1">
        <v>64</v>
      </c>
      <c r="P45" s="1">
        <v>96</v>
      </c>
      <c r="Q45" s="1">
        <v>146</v>
      </c>
      <c r="R45" s="1">
        <v>144</v>
      </c>
      <c r="S45" s="1">
        <v>263</v>
      </c>
      <c r="T45" s="1">
        <v>236</v>
      </c>
      <c r="U45" s="1">
        <v>212</v>
      </c>
      <c r="V45" s="1">
        <v>111</v>
      </c>
      <c r="W45" s="1">
        <v>98</v>
      </c>
      <c r="X45" s="1">
        <v>52</v>
      </c>
      <c r="Y45" s="1">
        <v>1497</v>
      </c>
    </row>
    <row r="46" spans="11:25" x14ac:dyDescent="0.25">
      <c r="L46" t="s">
        <v>12</v>
      </c>
      <c r="M46" s="1">
        <v>251</v>
      </c>
      <c r="N46" s="1">
        <v>355</v>
      </c>
      <c r="O46" s="1">
        <v>677</v>
      </c>
      <c r="P46" s="1">
        <v>1339</v>
      </c>
      <c r="Q46" s="1">
        <v>1517</v>
      </c>
      <c r="R46" s="1">
        <v>1617</v>
      </c>
      <c r="S46" s="1">
        <v>893</v>
      </c>
      <c r="T46" s="1">
        <v>795</v>
      </c>
      <c r="U46" s="1">
        <v>661</v>
      </c>
      <c r="V46" s="1">
        <v>476</v>
      </c>
      <c r="W46" s="1">
        <v>335</v>
      </c>
      <c r="X46" s="1">
        <v>515</v>
      </c>
      <c r="Y46" s="1">
        <v>9431</v>
      </c>
    </row>
    <row r="47" spans="11:25" x14ac:dyDescent="0.25">
      <c r="L47" t="s">
        <v>15</v>
      </c>
      <c r="M47" s="1">
        <v>306</v>
      </c>
      <c r="N47" s="1">
        <v>283</v>
      </c>
      <c r="O47" s="1">
        <v>374</v>
      </c>
      <c r="P47" s="1">
        <v>516</v>
      </c>
      <c r="Q47" s="1">
        <v>659</v>
      </c>
      <c r="R47" s="1">
        <v>791</v>
      </c>
      <c r="S47" s="1">
        <v>981</v>
      </c>
      <c r="T47" s="1">
        <v>846</v>
      </c>
      <c r="U47" s="1">
        <v>762</v>
      </c>
      <c r="V47" s="1">
        <v>734</v>
      </c>
      <c r="W47" s="1">
        <v>553</v>
      </c>
      <c r="X47" s="1">
        <v>390</v>
      </c>
      <c r="Y47" s="1">
        <v>7195</v>
      </c>
    </row>
    <row r="48" spans="11:25" x14ac:dyDescent="0.25">
      <c r="L48" t="s">
        <v>17</v>
      </c>
      <c r="M48" s="1">
        <v>150</v>
      </c>
      <c r="N48" s="1">
        <v>199</v>
      </c>
      <c r="O48" s="1">
        <v>371</v>
      </c>
      <c r="P48" s="1">
        <v>529</v>
      </c>
      <c r="Q48" s="1">
        <v>420</v>
      </c>
      <c r="R48" s="1">
        <v>426</v>
      </c>
      <c r="S48" s="1">
        <v>613</v>
      </c>
      <c r="T48" s="1">
        <v>418</v>
      </c>
      <c r="U48" s="1">
        <v>265</v>
      </c>
      <c r="V48" s="1">
        <v>165</v>
      </c>
      <c r="W48" s="1">
        <v>162</v>
      </c>
      <c r="X48" s="1">
        <v>125</v>
      </c>
      <c r="Y48" s="1">
        <v>3843</v>
      </c>
    </row>
    <row r="49" spans="11:25" x14ac:dyDescent="0.25">
      <c r="K49" t="s">
        <v>40</v>
      </c>
      <c r="M49" s="1">
        <v>958</v>
      </c>
      <c r="N49" s="1">
        <v>1130</v>
      </c>
      <c r="O49" s="1">
        <v>1985</v>
      </c>
      <c r="P49" s="1">
        <v>3305</v>
      </c>
      <c r="Q49" s="1">
        <v>3608</v>
      </c>
      <c r="R49" s="1">
        <v>3863</v>
      </c>
      <c r="S49" s="1">
        <v>3812</v>
      </c>
      <c r="T49" s="1">
        <v>3565</v>
      </c>
      <c r="U49" s="1">
        <v>2684</v>
      </c>
      <c r="V49" s="1">
        <v>1904</v>
      </c>
      <c r="W49" s="1">
        <v>1461</v>
      </c>
      <c r="X49" s="1">
        <v>1461</v>
      </c>
      <c r="Y49" s="1">
        <v>29736</v>
      </c>
    </row>
    <row r="50" spans="11:25" x14ac:dyDescent="0.25">
      <c r="K50" t="s">
        <v>5</v>
      </c>
      <c r="M50" s="1">
        <v>18415</v>
      </c>
      <c r="N50" s="1">
        <v>24041</v>
      </c>
      <c r="O50" s="1">
        <v>42596</v>
      </c>
      <c r="P50" s="1">
        <v>51895</v>
      </c>
      <c r="Q50" s="1">
        <v>53207</v>
      </c>
      <c r="R50" s="1">
        <v>47008</v>
      </c>
      <c r="S50" s="1">
        <v>48143</v>
      </c>
      <c r="T50" s="1">
        <v>46015</v>
      </c>
      <c r="U50" s="1">
        <v>37295</v>
      </c>
      <c r="V50" s="1">
        <v>28424</v>
      </c>
      <c r="W50" s="1">
        <v>25601</v>
      </c>
      <c r="X50" s="1">
        <v>37733</v>
      </c>
      <c r="Y50" s="1">
        <v>460373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E4D55E-3D68-46F1-9010-23B53EC5633C}">
  <dimension ref="A1"/>
  <sheetViews>
    <sheetView showGridLines="0" workbookViewId="0">
      <selection activeCell="F22" sqref="F22"/>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5235B8-32EF-4F99-8E1A-3020CD973B70}">
  <dimension ref="A1"/>
  <sheetViews>
    <sheetView showGridLines="0" tabSelected="1" workbookViewId="0">
      <selection activeCell="P13" sqref="P13"/>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H i d d e n " > < C u s t o m C o n t e n t > < ! [ C D A T A [ T r u e ] ] > < / C u s t o m C o n t e n t > < / G e m i n i > 
</file>

<file path=customXml/item13.xml>��< ? x m l   v e r s i o n = " 1 . 0 "   e n c o d i n g = " U T F - 1 6 " ? > < G e m i n i   x m l n s = " h t t p : / / g e m i n i / p i v o t c u s t o m i z a t i o n / S a n d b o x N o n E m p t y " > < C u s t o m C o n t e n t > < ! [ C D A T A [ 1 ] ] > < / 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3 & 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7.xml>��< ? x m l   v e r s i o n = " 1 . 0 "   e n c o d i n g = " U T F - 1 6 " ? > < G e m i n i   x m l n s = " h t t p : / / g e m i n i / p i v o t c u s t o m i z a t i o n / M a n u a l C a l c M o d e " > < C u s t o m C o n t e n t > < ! [ C D A T A [ F a l s e ] ] > < / C u s t o m C o n t e n t > < / G e m i n i > 
</file>

<file path=customXml/item18.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9.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C o u n t I n S a n d b o x " > < C u s t o m C o n t e n t > 6 < / C u s t o m C o n t e n t > < / G e m i n i > 
</file>

<file path=customXml/item21.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A r r a y O f D i a g r a m M a n a g e r . S e r i a l i z a b l e D i a g r a m & g t ; < / C u s t o m C o n t e n t > < / G e m i n i > 
</file>

<file path=customXml/item22.xml>��< ? x m l   v e r s i o n = " 1 . 0 "   e n c o d i n g = " U T F - 1 6 " ? > < G e m i n i   x m l n s = " h t t p : / / g e m i n i / p i v o t c u s t o m i z a t i o n / T a b l e X M L _ S a l e s _ c e 8 7 7 f 9 7 - 0 d 8 1 - 4 3 c 6 - b 7 0 c - 6 c e 0 1 1 7 e 6 6 6 2 " > < 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23.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4.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5.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P o w e r P i v o t V e r s i o n " > < C u s t o m C o n t e n t > < ! [ C D A T A [ 1 1 . 0 . 9 1 6 4 . 3 2 7 ] ] > < / C u s t o m C o n t e n t > < / G e m i n i > 
</file>

<file path=customXml/item3.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4.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5.xml>��< ? x m l   v e r s i o n = " 1 . 0 "   e n c o d i n g = " U T F - 1 6 " ? > < G e m i n i   x m l n s = " h t t p : / / g e m i n i / p i v o t c u s t o m i z a t i o n / C l i e n t W i n d o w X M L " > < C u s t o m C o n t e n t > S a l e s _ c e 8 7 7 f 9 7 - 0 d 8 1 - 4 3 c 6 - b 7 0 c - 6 c e 0 1 1 7 e 6 6 6 2 < / C u s t o m C o n t e n t > < / G e m i n i > 
</file>

<file path=customXml/item6.xml>��< ? x m l   v e r s i o n = " 1 . 0 "   e n c o d i n g = " U T F - 1 6 " ? > < G e m i n i   x m l n s = " h t t p : / / g e m i n i / p i v o t c u s t o m i z a t i o n / I s S a n d b o x E m b e d d e d " > < C u s t o m C o n t e n t > < ! [ C D A T A [ y e s ] ] > < / 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X M L _ M a n u f a c t u r e r _ f 0 5 9 7 8 c 4 - 1 3 0 d - 4 6 e a - 8 0 2 7 - e 8 c c 4 1 1 c 5 6 a 4 " > < 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 2 0 1 5 - 1 2 - 0 9 T 1 6 : 2 9 : 2 7 . 5 6 1 4 6 5 2 + 0 1 : 0 0 < / L a s t P r o c e s s e d T i m e > < / D a t a M o d e l i n g S a n d b o x . S e r i a l i z e d S a n d b o x E r r o r C a c h e > ] ] > < / C u s t o m C o n t e n t > < / G e m i n i > 
</file>

<file path=customXml/itemProps1.xml><?xml version="1.0" encoding="utf-8"?>
<ds:datastoreItem xmlns:ds="http://schemas.openxmlformats.org/officeDocument/2006/customXml" ds:itemID="{577B978E-F0FF-4B23-9A37-218C206FFEA3}">
  <ds:schemaRefs/>
</ds:datastoreItem>
</file>

<file path=customXml/itemProps10.xml><?xml version="1.0" encoding="utf-8"?>
<ds:datastoreItem xmlns:ds="http://schemas.openxmlformats.org/officeDocument/2006/customXml" ds:itemID="{DEAD512C-4B6C-49FD-A02A-1E9619F01000}">
  <ds:schemaRefs/>
</ds:datastoreItem>
</file>

<file path=customXml/itemProps11.xml><?xml version="1.0" encoding="utf-8"?>
<ds:datastoreItem xmlns:ds="http://schemas.openxmlformats.org/officeDocument/2006/customXml" ds:itemID="{21E8E612-BE45-4EE7-B889-7C1489EDBB0B}">
  <ds:schemaRefs/>
</ds:datastoreItem>
</file>

<file path=customXml/itemProps12.xml><?xml version="1.0" encoding="utf-8"?>
<ds:datastoreItem xmlns:ds="http://schemas.openxmlformats.org/officeDocument/2006/customXml" ds:itemID="{E267A30D-0D02-42B6-96F0-10FC6E6F39F1}">
  <ds:schemaRefs/>
</ds:datastoreItem>
</file>

<file path=customXml/itemProps13.xml><?xml version="1.0" encoding="utf-8"?>
<ds:datastoreItem xmlns:ds="http://schemas.openxmlformats.org/officeDocument/2006/customXml" ds:itemID="{F60F491F-B97C-40B0-8171-40779E1104D4}">
  <ds:schemaRefs/>
</ds:datastoreItem>
</file>

<file path=customXml/itemProps14.xml><?xml version="1.0" encoding="utf-8"?>
<ds:datastoreItem xmlns:ds="http://schemas.openxmlformats.org/officeDocument/2006/customXml" ds:itemID="{E8F229AC-4EB7-42B3-8E3F-62653B920155}">
  <ds:schemaRefs/>
</ds:datastoreItem>
</file>

<file path=customXml/itemProps15.xml><?xml version="1.0" encoding="utf-8"?>
<ds:datastoreItem xmlns:ds="http://schemas.openxmlformats.org/officeDocument/2006/customXml" ds:itemID="{6FF0D3E4-8D76-4CEB-A02E-64D77916E881}">
  <ds:schemaRefs/>
</ds:datastoreItem>
</file>

<file path=customXml/itemProps16.xml><?xml version="1.0" encoding="utf-8"?>
<ds:datastoreItem xmlns:ds="http://schemas.openxmlformats.org/officeDocument/2006/customXml" ds:itemID="{B9EA4543-E862-46DF-B283-33303F969E8C}">
  <ds:schemaRefs/>
</ds:datastoreItem>
</file>

<file path=customXml/itemProps17.xml><?xml version="1.0" encoding="utf-8"?>
<ds:datastoreItem xmlns:ds="http://schemas.openxmlformats.org/officeDocument/2006/customXml" ds:itemID="{7B0A8957-54BB-4A37-90FB-5C92E83371D5}">
  <ds:schemaRefs/>
</ds:datastoreItem>
</file>

<file path=customXml/itemProps18.xml><?xml version="1.0" encoding="utf-8"?>
<ds:datastoreItem xmlns:ds="http://schemas.openxmlformats.org/officeDocument/2006/customXml" ds:itemID="{414E5787-58F1-4A71-A340-265AEB3886D8}">
  <ds:schemaRefs>
    <ds:schemaRef ds:uri="http://schemas.microsoft.com/DataMashup"/>
  </ds:schemaRefs>
</ds:datastoreItem>
</file>

<file path=customXml/itemProps19.xml><?xml version="1.0" encoding="utf-8"?>
<ds:datastoreItem xmlns:ds="http://schemas.openxmlformats.org/officeDocument/2006/customXml" ds:itemID="{06ABB1E4-8DB0-4F99-B99F-508B0B9CA54A}">
  <ds:schemaRefs/>
</ds:datastoreItem>
</file>

<file path=customXml/itemProps2.xml><?xml version="1.0" encoding="utf-8"?>
<ds:datastoreItem xmlns:ds="http://schemas.openxmlformats.org/officeDocument/2006/customXml" ds:itemID="{2B3301B6-85AC-4233-B0B3-4724790150BE}">
  <ds:schemaRefs/>
</ds:datastoreItem>
</file>

<file path=customXml/itemProps20.xml><?xml version="1.0" encoding="utf-8"?>
<ds:datastoreItem xmlns:ds="http://schemas.openxmlformats.org/officeDocument/2006/customXml" ds:itemID="{B8BDDD62-72E6-4B33-852E-16B355E35A33}">
  <ds:schemaRefs/>
</ds:datastoreItem>
</file>

<file path=customXml/itemProps21.xml><?xml version="1.0" encoding="utf-8"?>
<ds:datastoreItem xmlns:ds="http://schemas.openxmlformats.org/officeDocument/2006/customXml" ds:itemID="{7F4A029B-2A51-4367-8435-E346DD5B70DF}">
  <ds:schemaRefs/>
</ds:datastoreItem>
</file>

<file path=customXml/itemProps22.xml><?xml version="1.0" encoding="utf-8"?>
<ds:datastoreItem xmlns:ds="http://schemas.openxmlformats.org/officeDocument/2006/customXml" ds:itemID="{80952DBB-2673-4961-8A4F-B4A17E66FCCB}">
  <ds:schemaRefs/>
</ds:datastoreItem>
</file>

<file path=customXml/itemProps23.xml><?xml version="1.0" encoding="utf-8"?>
<ds:datastoreItem xmlns:ds="http://schemas.openxmlformats.org/officeDocument/2006/customXml" ds:itemID="{F287006A-A453-4CD2-8CD1-CFFA8C1D5737}">
  <ds:schemaRefs/>
</ds:datastoreItem>
</file>

<file path=customXml/itemProps24.xml><?xml version="1.0" encoding="utf-8"?>
<ds:datastoreItem xmlns:ds="http://schemas.openxmlformats.org/officeDocument/2006/customXml" ds:itemID="{A575F046-B0E2-4E94-AC04-079B7DC777A8}">
  <ds:schemaRefs/>
</ds:datastoreItem>
</file>

<file path=customXml/itemProps25.xml><?xml version="1.0" encoding="utf-8"?>
<ds:datastoreItem xmlns:ds="http://schemas.openxmlformats.org/officeDocument/2006/customXml" ds:itemID="{2C7B2FBB-DCD4-4D41-8886-7C13683A3479}">
  <ds:schemaRefs/>
</ds:datastoreItem>
</file>

<file path=customXml/itemProps26.xml><?xml version="1.0" encoding="utf-8"?>
<ds:datastoreItem xmlns:ds="http://schemas.openxmlformats.org/officeDocument/2006/customXml" ds:itemID="{556C2BA9-C11E-4BC9-BF5D-BAF212049A55}">
  <ds:schemaRefs/>
</ds:datastoreItem>
</file>

<file path=customXml/itemProps3.xml><?xml version="1.0" encoding="utf-8"?>
<ds:datastoreItem xmlns:ds="http://schemas.openxmlformats.org/officeDocument/2006/customXml" ds:itemID="{CC676E6C-9A63-4972-8712-5C9C6E012242}">
  <ds:schemaRefs/>
</ds:datastoreItem>
</file>

<file path=customXml/itemProps4.xml><?xml version="1.0" encoding="utf-8"?>
<ds:datastoreItem xmlns:ds="http://schemas.openxmlformats.org/officeDocument/2006/customXml" ds:itemID="{46D165E5-8DFE-4CA2-BF94-F96BFBD6AF04}">
  <ds:schemaRefs/>
</ds:datastoreItem>
</file>

<file path=customXml/itemProps5.xml><?xml version="1.0" encoding="utf-8"?>
<ds:datastoreItem xmlns:ds="http://schemas.openxmlformats.org/officeDocument/2006/customXml" ds:itemID="{51873F76-AAA1-444F-BE06-694A980EF743}">
  <ds:schemaRefs/>
</ds:datastoreItem>
</file>

<file path=customXml/itemProps6.xml><?xml version="1.0" encoding="utf-8"?>
<ds:datastoreItem xmlns:ds="http://schemas.openxmlformats.org/officeDocument/2006/customXml" ds:itemID="{B5F413D6-E218-40CC-A514-EC5678FCE923}">
  <ds:schemaRefs/>
</ds:datastoreItem>
</file>

<file path=customXml/itemProps7.xml><?xml version="1.0" encoding="utf-8"?>
<ds:datastoreItem xmlns:ds="http://schemas.openxmlformats.org/officeDocument/2006/customXml" ds:itemID="{EDA3B1BB-6B80-419C-A2C6-766884C3A138}">
  <ds:schemaRefs/>
</ds:datastoreItem>
</file>

<file path=customXml/itemProps8.xml><?xml version="1.0" encoding="utf-8"?>
<ds:datastoreItem xmlns:ds="http://schemas.openxmlformats.org/officeDocument/2006/customXml" ds:itemID="{4E914346-DE60-46D1-89CC-C8A0A0866274}">
  <ds:schemaRefs/>
</ds:datastoreItem>
</file>

<file path=customXml/itemProps9.xml><?xml version="1.0" encoding="utf-8"?>
<ds:datastoreItem xmlns:ds="http://schemas.openxmlformats.org/officeDocument/2006/customXml" ds:itemID="{894665E4-741D-4A1F-87F4-5989DA5E659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Windows User</cp:lastModifiedBy>
  <dcterms:created xsi:type="dcterms:W3CDTF">2015-09-16T16:32:17Z</dcterms:created>
  <dcterms:modified xsi:type="dcterms:W3CDTF">2019-01-02T12:04:54Z</dcterms:modified>
</cp:coreProperties>
</file>